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Sheet2" sheetId="1" r:id="rId1"/>
    <sheet name="Sheet1" sheetId="2" r:id="rId2"/>
    <sheet name="Sheet3" sheetId="3" r:id="rId3"/>
  </sheets>
  <definedNames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<sst xmlns="http://schemas.openxmlformats.org/spreadsheetml/2006/main" count="196" uniqueCount="115">
  <si>
    <t>附件1</t>
  </si>
  <si>
    <t>招聘岗位计划调整表</t>
  </si>
  <si>
    <t>序号</t>
  </si>
  <si>
    <t>招聘单位</t>
  </si>
  <si>
    <t>招聘岗位</t>
  </si>
  <si>
    <t>原招聘计划数</t>
  </si>
  <si>
    <t>报名人数</t>
  </si>
  <si>
    <t>按招考比例调整后
的招聘计划</t>
  </si>
  <si>
    <t>备注</t>
  </si>
  <si>
    <t>福州英才中学</t>
  </si>
  <si>
    <r>
      <t>参聘教师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（面向英才中学）</t>
    </r>
  </si>
  <si>
    <t>附件</t>
  </si>
  <si>
    <t>2024年福州英才中学招聘参聘教师面试结果及拟聘用人员名单</t>
  </si>
  <si>
    <t>准考证号</t>
  </si>
  <si>
    <t>姓名</t>
  </si>
  <si>
    <t>性别</t>
  </si>
  <si>
    <t>笔试成绩
100分制</t>
  </si>
  <si>
    <t>分组</t>
  </si>
  <si>
    <t>面试
现场宣布成绩</t>
  </si>
  <si>
    <t>修正系数</t>
  </si>
  <si>
    <t>最终面试成绩</t>
  </si>
  <si>
    <t>综合成绩</t>
  </si>
  <si>
    <t>位次</t>
  </si>
  <si>
    <t>参聘教师（面向英才中学）</t>
  </si>
  <si>
    <t>615223200875</t>
  </si>
  <si>
    <t>严黎阳</t>
  </si>
  <si>
    <t>女</t>
  </si>
  <si>
    <t>93.63</t>
  </si>
  <si>
    <t>拟聘用</t>
  </si>
  <si>
    <t>615223200780</t>
  </si>
  <si>
    <t>江晓倩</t>
  </si>
  <si>
    <t>92.27</t>
  </si>
  <si>
    <t>615223200360</t>
  </si>
  <si>
    <t>高嵩嵩</t>
  </si>
  <si>
    <t>615223200637</t>
  </si>
  <si>
    <t>鄢文婷</t>
  </si>
  <si>
    <t>92.22</t>
  </si>
  <si>
    <t>615223200635</t>
  </si>
  <si>
    <t>傅敏娟</t>
  </si>
  <si>
    <t>87.84</t>
  </si>
  <si>
    <t>615223201105</t>
  </si>
  <si>
    <t>林敏</t>
  </si>
  <si>
    <t>94.73</t>
  </si>
  <si>
    <t>615223200672</t>
  </si>
  <si>
    <t>周晓清</t>
  </si>
  <si>
    <t>615223201064</t>
  </si>
  <si>
    <t>彭莉莉</t>
  </si>
  <si>
    <t>87.39</t>
  </si>
  <si>
    <t>615223200279</t>
  </si>
  <si>
    <t>黄静</t>
  </si>
  <si>
    <t>89.40</t>
  </si>
  <si>
    <t>615223200914</t>
  </si>
  <si>
    <t>郑小美</t>
  </si>
  <si>
    <t>82.30</t>
  </si>
  <si>
    <t>615223200878</t>
  </si>
  <si>
    <t>吴丽丽</t>
  </si>
  <si>
    <t>615223200278</t>
  </si>
  <si>
    <t>俞雅丹</t>
  </si>
  <si>
    <t>615223200838</t>
  </si>
  <si>
    <t>施燕平</t>
  </si>
  <si>
    <t>男</t>
  </si>
  <si>
    <t>81.17</t>
  </si>
  <si>
    <t>615223201104</t>
  </si>
  <si>
    <t>陈佳</t>
  </si>
  <si>
    <t>615223200836</t>
  </si>
  <si>
    <t>陈旭</t>
  </si>
  <si>
    <t>615223200358</t>
  </si>
  <si>
    <t>彭娟</t>
  </si>
  <si>
    <t>615223200220</t>
  </si>
  <si>
    <t>蒋灵倩</t>
  </si>
  <si>
    <t>615223200472</t>
  </si>
  <si>
    <t>庄晨</t>
  </si>
  <si>
    <t>615223200634</t>
  </si>
  <si>
    <t>罗利容</t>
  </si>
  <si>
    <t>615223200222</t>
  </si>
  <si>
    <t>曾冠军</t>
  </si>
  <si>
    <t>87.70</t>
  </si>
  <si>
    <t>615223200877</t>
  </si>
  <si>
    <t>陈一得</t>
  </si>
  <si>
    <t>90.82</t>
  </si>
  <si>
    <t>615223201026</t>
  </si>
  <si>
    <t>陈梅洪</t>
  </si>
  <si>
    <t>615223200781</t>
  </si>
  <si>
    <t>林媚</t>
  </si>
  <si>
    <t>615223200782</t>
  </si>
  <si>
    <t>林翠娥</t>
  </si>
  <si>
    <t>79.13</t>
  </si>
  <si>
    <t>615223200989</t>
  </si>
  <si>
    <t>郑君慧</t>
  </si>
  <si>
    <t>615223200990</t>
  </si>
  <si>
    <t>林镁琦</t>
  </si>
  <si>
    <t>611324109796</t>
  </si>
  <si>
    <t>吴玉馨</t>
  </si>
  <si>
    <t>68.68</t>
  </si>
  <si>
    <t>615223201062</t>
  </si>
  <si>
    <t>张潇</t>
  </si>
  <si>
    <t>77.52</t>
  </si>
  <si>
    <t>615223200225</t>
  </si>
  <si>
    <t>王淑敏</t>
  </si>
  <si>
    <t>615223200839</t>
  </si>
  <si>
    <t>江凌丹</t>
  </si>
  <si>
    <t>69.89</t>
  </si>
  <si>
    <t>615223200317</t>
  </si>
  <si>
    <t>黄垠</t>
  </si>
  <si>
    <t>78.73</t>
  </si>
  <si>
    <t>651924118072</t>
  </si>
  <si>
    <t>姚萍萍</t>
  </si>
  <si>
    <t>615223200837</t>
  </si>
  <si>
    <t>翁炜婧</t>
  </si>
  <si>
    <t>67.35</t>
  </si>
  <si>
    <t>615224201003</t>
  </si>
  <si>
    <t>黄容</t>
  </si>
  <si>
    <t>/</t>
  </si>
  <si>
    <t>0</t>
  </si>
  <si>
    <t>缺考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</si>
</sst>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0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8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6.375" style="0" customWidth="1"/>
    <col min="2" max="2" width="10.375" style="0" customWidth="1"/>
    <col min="3" max="3" width="13.625" style="0" customWidth="1"/>
    <col min="4" max="4" width="13.75390625" style="0" customWidth="1"/>
    <col min="5" max="5" width="9.375" style="0" customWidth="1"/>
    <col min="6" max="6" width="16.625" style="0" customWidth="1"/>
    <col min="7" max="7" width="12.875" style="0" customWidth="1"/>
  </cols>
  <sheetData>
    <row r="1" ht="14.25">
      <c r="A1" t="s">
        <v>0</v>
      </c>
    </row>
    <row r="2" spans="1:7" ht="69" customHeight="1">
      <c r="A2" s="18" t="s">
        <v>1</v>
      </c>
      <c r="B2" s="19"/>
      <c r="C2" s="19"/>
      <c r="D2" s="19"/>
      <c r="E2" s="19"/>
      <c r="F2" s="19"/>
      <c r="G2" s="19"/>
    </row>
    <row r="3" spans="1:7" ht="28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2" t="s">
        <v>8</v>
      </c>
    </row>
    <row r="4" spans="1:7" ht="39.75" customHeight="1">
      <c r="A4" s="20">
        <v>1</v>
      </c>
      <c r="B4" s="21" t="s">
        <v>9</v>
      </c>
      <c r="C4" s="22" t="s">
        <v>10</v>
      </c>
      <c r="D4" s="21">
        <v>23</v>
      </c>
      <c r="E4" s="20">
        <v>61</v>
      </c>
      <c r="F4" s="20">
        <v>20</v>
      </c>
      <c r="G4" s="20"/>
    </row>
  </sheetData>
  <sheetProtection/>
  <mergeCells count="1">
    <mergeCell ref="A2:G2"/>
  </mergeCells>
  <printOptions horizontalCentered="1"/>
  <pageMargins left="0.39305555555555555" right="0.3930555555555555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workbookViewId="0" topLeftCell="A1">
      <selection activeCell="F37" sqref="F37"/>
    </sheetView>
  </sheetViews>
  <sheetFormatPr defaultColWidth="9.00390625" defaultRowHeight="14.25"/>
  <cols>
    <col min="1" max="1" width="7.375" style="0" customWidth="1"/>
    <col min="2" max="2" width="22.125" style="0" customWidth="1"/>
    <col min="3" max="3" width="12.125" style="0" customWidth="1"/>
    <col min="4" max="4" width="6.25390625" style="0" customWidth="1"/>
    <col min="5" max="5" width="5.375" style="0" customWidth="1"/>
    <col min="6" max="6" width="9.00390625" style="0" customWidth="1"/>
    <col min="7" max="7" width="4.625" style="0" customWidth="1"/>
    <col min="8" max="8" width="9.50390625" style="0" customWidth="1"/>
    <col min="9" max="11" width="8.625" style="0" customWidth="1"/>
    <col min="12" max="12" width="5.375" style="0" customWidth="1"/>
    <col min="13" max="13" width="9.375" style="0" customWidth="1"/>
  </cols>
  <sheetData>
    <row r="1" ht="14.25">
      <c r="A1" t="s">
        <v>11</v>
      </c>
    </row>
    <row r="2" spans="1:13" ht="27" customHeight="1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42.75">
      <c r="A3" s="2" t="s">
        <v>2</v>
      </c>
      <c r="B3" s="2" t="s">
        <v>4</v>
      </c>
      <c r="C3" s="2" t="s">
        <v>13</v>
      </c>
      <c r="D3" s="2" t="s">
        <v>14</v>
      </c>
      <c r="E3" s="2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2" t="s">
        <v>22</v>
      </c>
      <c r="M3" s="2" t="s">
        <v>8</v>
      </c>
    </row>
    <row r="4" spans="1:13" ht="14.25">
      <c r="A4" s="4">
        <v>1</v>
      </c>
      <c r="B4" s="5" t="s">
        <v>23</v>
      </c>
      <c r="C4" s="6" t="s">
        <v>24</v>
      </c>
      <c r="D4" s="6" t="s">
        <v>25</v>
      </c>
      <c r="E4" s="6" t="s">
        <v>26</v>
      </c>
      <c r="F4" s="7">
        <v>76.33</v>
      </c>
      <c r="G4" s="8">
        <v>2</v>
      </c>
      <c r="H4" s="9">
        <v>93</v>
      </c>
      <c r="I4" s="12">
        <v>1.0068</v>
      </c>
      <c r="J4" s="6" t="s">
        <v>27</v>
      </c>
      <c r="K4" s="13">
        <f aca="true" t="shared" si="0" ref="K4:K36">F4*0.4+J4*0.6</f>
        <v>86.71</v>
      </c>
      <c r="L4" s="14">
        <v>1</v>
      </c>
      <c r="M4" s="15" t="s">
        <v>28</v>
      </c>
    </row>
    <row r="5" spans="1:13" ht="14.25">
      <c r="A5" s="4">
        <v>2</v>
      </c>
      <c r="B5" s="5" t="s">
        <v>23</v>
      </c>
      <c r="C5" s="6" t="s">
        <v>29</v>
      </c>
      <c r="D5" s="6" t="s">
        <v>30</v>
      </c>
      <c r="E5" s="6" t="s">
        <v>26</v>
      </c>
      <c r="F5" s="7">
        <v>76</v>
      </c>
      <c r="G5" s="10">
        <v>1</v>
      </c>
      <c r="H5" s="7">
        <v>92.94000000000001</v>
      </c>
      <c r="I5" s="16">
        <v>0.9928</v>
      </c>
      <c r="J5" s="5" t="s">
        <v>31</v>
      </c>
      <c r="K5" s="13">
        <f t="shared" si="0"/>
        <v>85.762</v>
      </c>
      <c r="L5" s="14">
        <v>2</v>
      </c>
      <c r="M5" s="15" t="s">
        <v>28</v>
      </c>
    </row>
    <row r="6" spans="1:13" ht="14.25">
      <c r="A6" s="4">
        <v>3</v>
      </c>
      <c r="B6" s="5" t="s">
        <v>23</v>
      </c>
      <c r="C6" s="6" t="s">
        <v>32</v>
      </c>
      <c r="D6" s="6" t="s">
        <v>33</v>
      </c>
      <c r="E6" s="6" t="s">
        <v>26</v>
      </c>
      <c r="F6" s="7">
        <v>74.33</v>
      </c>
      <c r="G6" s="8">
        <v>2</v>
      </c>
      <c r="H6" s="9">
        <v>91</v>
      </c>
      <c r="I6" s="12">
        <v>1.0068</v>
      </c>
      <c r="J6" s="12">
        <v>91.62</v>
      </c>
      <c r="K6" s="13">
        <f t="shared" si="0"/>
        <v>84.70400000000001</v>
      </c>
      <c r="L6" s="14">
        <v>3</v>
      </c>
      <c r="M6" s="15" t="s">
        <v>28</v>
      </c>
    </row>
    <row r="7" spans="1:13" ht="14.25">
      <c r="A7" s="4">
        <v>4</v>
      </c>
      <c r="B7" s="5" t="s">
        <v>23</v>
      </c>
      <c r="C7" s="6" t="s">
        <v>34</v>
      </c>
      <c r="D7" s="6" t="s">
        <v>35</v>
      </c>
      <c r="E7" s="6" t="s">
        <v>26</v>
      </c>
      <c r="F7" s="7">
        <v>69.33</v>
      </c>
      <c r="G7" s="8">
        <v>2</v>
      </c>
      <c r="H7" s="9">
        <v>91.6</v>
      </c>
      <c r="I7" s="12">
        <v>1.0068</v>
      </c>
      <c r="J7" s="6" t="s">
        <v>36</v>
      </c>
      <c r="K7" s="13">
        <f t="shared" si="0"/>
        <v>83.064</v>
      </c>
      <c r="L7" s="14">
        <v>4</v>
      </c>
      <c r="M7" s="15" t="s">
        <v>28</v>
      </c>
    </row>
    <row r="8" spans="1:13" ht="14.25">
      <c r="A8" s="4">
        <v>5</v>
      </c>
      <c r="B8" s="5" t="s">
        <v>23</v>
      </c>
      <c r="C8" s="6" t="s">
        <v>37</v>
      </c>
      <c r="D8" s="6" t="s">
        <v>38</v>
      </c>
      <c r="E8" s="6" t="s">
        <v>26</v>
      </c>
      <c r="F8" s="7">
        <v>74.33</v>
      </c>
      <c r="G8" s="10">
        <v>1</v>
      </c>
      <c r="H8" s="7">
        <v>88.48000000000002</v>
      </c>
      <c r="I8" s="16">
        <v>0.9928</v>
      </c>
      <c r="J8" s="5" t="s">
        <v>39</v>
      </c>
      <c r="K8" s="13">
        <f t="shared" si="0"/>
        <v>82.436</v>
      </c>
      <c r="L8" s="14">
        <v>5</v>
      </c>
      <c r="M8" s="15" t="s">
        <v>28</v>
      </c>
    </row>
    <row r="9" spans="1:13" ht="14.25">
      <c r="A9" s="4">
        <v>6</v>
      </c>
      <c r="B9" s="5" t="s">
        <v>23</v>
      </c>
      <c r="C9" s="6" t="s">
        <v>40</v>
      </c>
      <c r="D9" s="6" t="s">
        <v>41</v>
      </c>
      <c r="E9" s="6" t="s">
        <v>26</v>
      </c>
      <c r="F9" s="7">
        <v>62.33</v>
      </c>
      <c r="G9" s="10">
        <v>1</v>
      </c>
      <c r="H9" s="7">
        <v>95.42</v>
      </c>
      <c r="I9" s="16">
        <v>0.9928</v>
      </c>
      <c r="J9" s="5" t="s">
        <v>42</v>
      </c>
      <c r="K9" s="13">
        <f t="shared" si="0"/>
        <v>81.77000000000001</v>
      </c>
      <c r="L9" s="14">
        <v>6</v>
      </c>
      <c r="M9" s="15" t="s">
        <v>28</v>
      </c>
    </row>
    <row r="10" spans="1:13" ht="14.25">
      <c r="A10" s="4">
        <v>7</v>
      </c>
      <c r="B10" s="5" t="s">
        <v>23</v>
      </c>
      <c r="C10" s="6" t="s">
        <v>43</v>
      </c>
      <c r="D10" s="6" t="s">
        <v>44</v>
      </c>
      <c r="E10" s="6" t="s">
        <v>26</v>
      </c>
      <c r="F10" s="7">
        <v>71</v>
      </c>
      <c r="G10" s="8">
        <v>2</v>
      </c>
      <c r="H10" s="9">
        <v>88.2</v>
      </c>
      <c r="I10" s="12">
        <v>1.0068</v>
      </c>
      <c r="J10" s="12">
        <v>88.8</v>
      </c>
      <c r="K10" s="13">
        <f t="shared" si="0"/>
        <v>81.67999999999999</v>
      </c>
      <c r="L10" s="14">
        <v>7</v>
      </c>
      <c r="M10" s="15" t="s">
        <v>28</v>
      </c>
    </row>
    <row r="11" spans="1:13" ht="14.25">
      <c r="A11" s="4">
        <v>8</v>
      </c>
      <c r="B11" s="5" t="s">
        <v>23</v>
      </c>
      <c r="C11" s="6" t="s">
        <v>45</v>
      </c>
      <c r="D11" s="6" t="s">
        <v>46</v>
      </c>
      <c r="E11" s="6" t="s">
        <v>26</v>
      </c>
      <c r="F11" s="7">
        <v>71.67</v>
      </c>
      <c r="G11" s="8">
        <v>2</v>
      </c>
      <c r="H11" s="9">
        <v>86.8</v>
      </c>
      <c r="I11" s="12">
        <v>1.0068</v>
      </c>
      <c r="J11" s="6" t="s">
        <v>47</v>
      </c>
      <c r="K11" s="13">
        <f t="shared" si="0"/>
        <v>81.102</v>
      </c>
      <c r="L11" s="14">
        <v>8</v>
      </c>
      <c r="M11" s="15" t="s">
        <v>28</v>
      </c>
    </row>
    <row r="12" spans="1:13" ht="14.25">
      <c r="A12" s="4">
        <v>9</v>
      </c>
      <c r="B12" s="5" t="s">
        <v>23</v>
      </c>
      <c r="C12" s="6" t="s">
        <v>48</v>
      </c>
      <c r="D12" s="6" t="s">
        <v>49</v>
      </c>
      <c r="E12" s="6" t="s">
        <v>26</v>
      </c>
      <c r="F12" s="7">
        <v>67.67</v>
      </c>
      <c r="G12" s="8">
        <v>2</v>
      </c>
      <c r="H12" s="9">
        <v>88.8</v>
      </c>
      <c r="I12" s="12">
        <v>1.0068</v>
      </c>
      <c r="J12" s="6" t="s">
        <v>50</v>
      </c>
      <c r="K12" s="13">
        <f t="shared" si="0"/>
        <v>80.708</v>
      </c>
      <c r="L12" s="14">
        <v>9</v>
      </c>
      <c r="M12" s="15" t="s">
        <v>28</v>
      </c>
    </row>
    <row r="13" spans="1:13" ht="14.25">
      <c r="A13" s="4">
        <v>10</v>
      </c>
      <c r="B13" s="5" t="s">
        <v>23</v>
      </c>
      <c r="C13" s="6" t="s">
        <v>51</v>
      </c>
      <c r="D13" s="6" t="s">
        <v>52</v>
      </c>
      <c r="E13" s="6" t="s">
        <v>26</v>
      </c>
      <c r="F13" s="7">
        <v>77.67</v>
      </c>
      <c r="G13" s="10">
        <v>1</v>
      </c>
      <c r="H13" s="7">
        <v>82.9</v>
      </c>
      <c r="I13" s="16">
        <v>0.9928</v>
      </c>
      <c r="J13" s="5" t="s">
        <v>53</v>
      </c>
      <c r="K13" s="13">
        <f t="shared" si="0"/>
        <v>80.448</v>
      </c>
      <c r="L13" s="14">
        <v>10</v>
      </c>
      <c r="M13" s="15" t="s">
        <v>28</v>
      </c>
    </row>
    <row r="14" spans="1:13" ht="14.25">
      <c r="A14" s="4">
        <v>11</v>
      </c>
      <c r="B14" s="5" t="s">
        <v>23</v>
      </c>
      <c r="C14" s="6" t="s">
        <v>54</v>
      </c>
      <c r="D14" s="6" t="s">
        <v>55</v>
      </c>
      <c r="E14" s="6" t="s">
        <v>26</v>
      </c>
      <c r="F14" s="7">
        <v>75.67</v>
      </c>
      <c r="G14" s="10">
        <v>1</v>
      </c>
      <c r="H14" s="7">
        <v>83.99999999999999</v>
      </c>
      <c r="I14" s="16">
        <v>0.9928</v>
      </c>
      <c r="J14" s="9">
        <v>83.4</v>
      </c>
      <c r="K14" s="13">
        <f t="shared" si="0"/>
        <v>80.30799999999999</v>
      </c>
      <c r="L14" s="14">
        <v>11</v>
      </c>
      <c r="M14" s="15" t="s">
        <v>28</v>
      </c>
    </row>
    <row r="15" spans="1:13" ht="14.25">
      <c r="A15" s="4">
        <v>12</v>
      </c>
      <c r="B15" s="5" t="s">
        <v>23</v>
      </c>
      <c r="C15" s="6" t="s">
        <v>56</v>
      </c>
      <c r="D15" s="6" t="s">
        <v>57</v>
      </c>
      <c r="E15" s="6" t="s">
        <v>26</v>
      </c>
      <c r="F15" s="7">
        <v>68</v>
      </c>
      <c r="G15" s="10">
        <v>1</v>
      </c>
      <c r="H15" s="7">
        <v>87.61999999999999</v>
      </c>
      <c r="I15" s="16">
        <v>0.9928</v>
      </c>
      <c r="J15" s="17">
        <v>86.99</v>
      </c>
      <c r="K15" s="13">
        <f t="shared" si="0"/>
        <v>79.394</v>
      </c>
      <c r="L15" s="14">
        <v>12</v>
      </c>
      <c r="M15" s="15" t="s">
        <v>28</v>
      </c>
    </row>
    <row r="16" spans="1:13" ht="14.25">
      <c r="A16" s="4">
        <v>13</v>
      </c>
      <c r="B16" s="5" t="s">
        <v>23</v>
      </c>
      <c r="C16" s="6" t="s">
        <v>58</v>
      </c>
      <c r="D16" s="6" t="s">
        <v>59</v>
      </c>
      <c r="E16" s="6" t="s">
        <v>60</v>
      </c>
      <c r="F16" s="7">
        <v>75.67</v>
      </c>
      <c r="G16" s="10">
        <v>1</v>
      </c>
      <c r="H16" s="7">
        <v>81.76000000000002</v>
      </c>
      <c r="I16" s="16">
        <v>0.9928</v>
      </c>
      <c r="J16" s="5" t="s">
        <v>61</v>
      </c>
      <c r="K16" s="13">
        <f t="shared" si="0"/>
        <v>78.97</v>
      </c>
      <c r="L16" s="14">
        <v>13</v>
      </c>
      <c r="M16" s="15" t="s">
        <v>28</v>
      </c>
    </row>
    <row r="17" spans="1:13" ht="14.25">
      <c r="A17" s="4">
        <v>14</v>
      </c>
      <c r="B17" s="5" t="s">
        <v>23</v>
      </c>
      <c r="C17" s="6" t="s">
        <v>62</v>
      </c>
      <c r="D17" s="6" t="s">
        <v>63</v>
      </c>
      <c r="E17" s="6" t="s">
        <v>26</v>
      </c>
      <c r="F17" s="7">
        <v>58.67</v>
      </c>
      <c r="G17" s="10">
        <v>1</v>
      </c>
      <c r="H17" s="7">
        <v>93.14000000000001</v>
      </c>
      <c r="I17" s="16">
        <v>0.9928</v>
      </c>
      <c r="J17" s="17">
        <v>92.47</v>
      </c>
      <c r="K17" s="13">
        <f t="shared" si="0"/>
        <v>78.95</v>
      </c>
      <c r="L17" s="14">
        <v>14</v>
      </c>
      <c r="M17" s="4"/>
    </row>
    <row r="18" spans="1:13" ht="14.25">
      <c r="A18" s="4">
        <v>15</v>
      </c>
      <c r="B18" s="5" t="s">
        <v>23</v>
      </c>
      <c r="C18" s="6" t="s">
        <v>64</v>
      </c>
      <c r="D18" s="6" t="s">
        <v>65</v>
      </c>
      <c r="E18" s="6" t="s">
        <v>60</v>
      </c>
      <c r="F18" s="7">
        <v>71.33</v>
      </c>
      <c r="G18" s="8">
        <v>2</v>
      </c>
      <c r="H18" s="9">
        <v>82.2</v>
      </c>
      <c r="I18" s="12">
        <v>1.0068</v>
      </c>
      <c r="J18" s="6">
        <v>82.76</v>
      </c>
      <c r="K18" s="13">
        <f t="shared" si="0"/>
        <v>78.188</v>
      </c>
      <c r="L18" s="14">
        <v>15</v>
      </c>
      <c r="M18" s="4"/>
    </row>
    <row r="19" spans="1:13" ht="14.25">
      <c r="A19" s="4">
        <v>16</v>
      </c>
      <c r="B19" s="5" t="s">
        <v>23</v>
      </c>
      <c r="C19" s="6" t="s">
        <v>66</v>
      </c>
      <c r="D19" s="6" t="s">
        <v>67</v>
      </c>
      <c r="E19" s="6" t="s">
        <v>26</v>
      </c>
      <c r="F19" s="7">
        <v>75.67</v>
      </c>
      <c r="G19" s="10">
        <v>1</v>
      </c>
      <c r="H19" s="7">
        <v>79.86</v>
      </c>
      <c r="I19" s="16">
        <v>0.9928</v>
      </c>
      <c r="J19" s="17">
        <v>79.29</v>
      </c>
      <c r="K19" s="13">
        <f t="shared" si="0"/>
        <v>77.84200000000001</v>
      </c>
      <c r="L19" s="14">
        <v>16</v>
      </c>
      <c r="M19" s="4"/>
    </row>
    <row r="20" spans="1:13" ht="14.25">
      <c r="A20" s="4">
        <v>17</v>
      </c>
      <c r="B20" s="5" t="s">
        <v>23</v>
      </c>
      <c r="C20" s="6" t="s">
        <v>68</v>
      </c>
      <c r="D20" s="6" t="s">
        <v>69</v>
      </c>
      <c r="E20" s="6" t="s">
        <v>26</v>
      </c>
      <c r="F20" s="7">
        <v>63.33</v>
      </c>
      <c r="G20" s="10">
        <v>1</v>
      </c>
      <c r="H20" s="7">
        <v>87.64000000000001</v>
      </c>
      <c r="I20" s="16">
        <v>0.9928</v>
      </c>
      <c r="J20" s="17">
        <v>87.01</v>
      </c>
      <c r="K20" s="13">
        <f t="shared" si="0"/>
        <v>77.53800000000001</v>
      </c>
      <c r="L20" s="14">
        <v>17</v>
      </c>
      <c r="M20" s="4"/>
    </row>
    <row r="21" spans="1:13" ht="14.25">
      <c r="A21" s="4">
        <v>18</v>
      </c>
      <c r="B21" s="5" t="s">
        <v>23</v>
      </c>
      <c r="C21" s="6" t="s">
        <v>70</v>
      </c>
      <c r="D21" s="6" t="s">
        <v>71</v>
      </c>
      <c r="E21" s="6" t="s">
        <v>60</v>
      </c>
      <c r="F21" s="7">
        <v>64.67</v>
      </c>
      <c r="G21" s="8">
        <v>2</v>
      </c>
      <c r="H21" s="9">
        <v>84.8</v>
      </c>
      <c r="I21" s="12">
        <v>1.0068</v>
      </c>
      <c r="J21" s="6">
        <v>85.38000000000001</v>
      </c>
      <c r="K21" s="13">
        <f t="shared" si="0"/>
        <v>77.096</v>
      </c>
      <c r="L21" s="14">
        <v>18</v>
      </c>
      <c r="M21" s="4"/>
    </row>
    <row r="22" spans="1:13" ht="14.25">
      <c r="A22" s="4">
        <v>19</v>
      </c>
      <c r="B22" s="5" t="s">
        <v>23</v>
      </c>
      <c r="C22" s="6" t="s">
        <v>72</v>
      </c>
      <c r="D22" s="6" t="s">
        <v>73</v>
      </c>
      <c r="E22" s="6" t="s">
        <v>26</v>
      </c>
      <c r="F22" s="7">
        <v>55.67</v>
      </c>
      <c r="G22" s="8">
        <v>2</v>
      </c>
      <c r="H22" s="9">
        <v>90.6</v>
      </c>
      <c r="I22" s="12">
        <v>1.0068</v>
      </c>
      <c r="J22" s="12">
        <v>91.22</v>
      </c>
      <c r="K22" s="13">
        <f t="shared" si="0"/>
        <v>77</v>
      </c>
      <c r="L22" s="14">
        <v>19</v>
      </c>
      <c r="M22" s="4"/>
    </row>
    <row r="23" spans="1:13" ht="14.25">
      <c r="A23" s="4">
        <v>20</v>
      </c>
      <c r="B23" s="5" t="s">
        <v>23</v>
      </c>
      <c r="C23" s="6" t="s">
        <v>74</v>
      </c>
      <c r="D23" s="6" t="s">
        <v>75</v>
      </c>
      <c r="E23" s="6" t="s">
        <v>60</v>
      </c>
      <c r="F23" s="7">
        <v>60</v>
      </c>
      <c r="G23" s="10">
        <v>1</v>
      </c>
      <c r="H23" s="7">
        <v>88.33999999999997</v>
      </c>
      <c r="I23" s="16">
        <v>0.9928</v>
      </c>
      <c r="J23" s="5" t="s">
        <v>76</v>
      </c>
      <c r="K23" s="13">
        <f t="shared" si="0"/>
        <v>76.62</v>
      </c>
      <c r="L23" s="14">
        <v>20</v>
      </c>
      <c r="M23" s="4"/>
    </row>
    <row r="24" spans="1:13" ht="14.25">
      <c r="A24" s="4">
        <v>21</v>
      </c>
      <c r="B24" s="5" t="s">
        <v>23</v>
      </c>
      <c r="C24" s="6" t="s">
        <v>77</v>
      </c>
      <c r="D24" s="6" t="s">
        <v>78</v>
      </c>
      <c r="E24" s="6" t="s">
        <v>60</v>
      </c>
      <c r="F24" s="7">
        <v>54.33</v>
      </c>
      <c r="G24" s="10">
        <v>1</v>
      </c>
      <c r="H24" s="7">
        <v>91.47999999999999</v>
      </c>
      <c r="I24" s="16">
        <v>0.9928</v>
      </c>
      <c r="J24" s="5" t="s">
        <v>79</v>
      </c>
      <c r="K24" s="13">
        <f t="shared" si="0"/>
        <v>76.22399999999999</v>
      </c>
      <c r="L24" s="14">
        <v>21</v>
      </c>
      <c r="M24" s="4"/>
    </row>
    <row r="25" spans="1:13" ht="14.25">
      <c r="A25" s="4">
        <v>22</v>
      </c>
      <c r="B25" s="5" t="s">
        <v>23</v>
      </c>
      <c r="C25" s="6" t="s">
        <v>80</v>
      </c>
      <c r="D25" s="6" t="s">
        <v>81</v>
      </c>
      <c r="E25" s="6" t="s">
        <v>26</v>
      </c>
      <c r="F25" s="7">
        <v>72.67</v>
      </c>
      <c r="G25" s="8">
        <v>2</v>
      </c>
      <c r="H25" s="9">
        <v>74.4</v>
      </c>
      <c r="I25" s="12">
        <v>1.0068</v>
      </c>
      <c r="J25" s="12">
        <v>74.91000000000001</v>
      </c>
      <c r="K25" s="13">
        <f t="shared" si="0"/>
        <v>74.01400000000001</v>
      </c>
      <c r="L25" s="14">
        <v>22</v>
      </c>
      <c r="M25" s="4"/>
    </row>
    <row r="26" spans="1:13" ht="14.25">
      <c r="A26" s="4">
        <v>23</v>
      </c>
      <c r="B26" s="5" t="s">
        <v>23</v>
      </c>
      <c r="C26" s="6" t="s">
        <v>82</v>
      </c>
      <c r="D26" s="6" t="s">
        <v>83</v>
      </c>
      <c r="E26" s="6" t="s">
        <v>26</v>
      </c>
      <c r="F26" s="7">
        <v>45.67</v>
      </c>
      <c r="G26" s="10">
        <v>1</v>
      </c>
      <c r="H26" s="7">
        <v>93.18</v>
      </c>
      <c r="I26" s="16">
        <v>0.9928</v>
      </c>
      <c r="J26" s="17">
        <v>92.51</v>
      </c>
      <c r="K26" s="13">
        <f t="shared" si="0"/>
        <v>73.774</v>
      </c>
      <c r="L26" s="14">
        <v>23</v>
      </c>
      <c r="M26" s="4"/>
    </row>
    <row r="27" spans="1:13" ht="14.25">
      <c r="A27" s="4">
        <v>24</v>
      </c>
      <c r="B27" s="5" t="s">
        <v>23</v>
      </c>
      <c r="C27" s="6" t="s">
        <v>84</v>
      </c>
      <c r="D27" s="6" t="s">
        <v>85</v>
      </c>
      <c r="E27" s="6" t="s">
        <v>26</v>
      </c>
      <c r="F27" s="7">
        <v>63.33</v>
      </c>
      <c r="G27" s="8">
        <v>2</v>
      </c>
      <c r="H27" s="9">
        <v>78.6</v>
      </c>
      <c r="I27" s="12">
        <v>1.0068</v>
      </c>
      <c r="J27" s="6" t="s">
        <v>86</v>
      </c>
      <c r="K27" s="13">
        <f t="shared" si="0"/>
        <v>72.81</v>
      </c>
      <c r="L27" s="14">
        <v>24</v>
      </c>
      <c r="M27" s="4"/>
    </row>
    <row r="28" spans="1:13" ht="14.25">
      <c r="A28" s="4">
        <v>25</v>
      </c>
      <c r="B28" s="5" t="s">
        <v>23</v>
      </c>
      <c r="C28" s="6" t="s">
        <v>87</v>
      </c>
      <c r="D28" s="6" t="s">
        <v>88</v>
      </c>
      <c r="E28" s="6" t="s">
        <v>26</v>
      </c>
      <c r="F28" s="7">
        <v>52</v>
      </c>
      <c r="G28" s="8">
        <v>2</v>
      </c>
      <c r="H28" s="9">
        <v>85</v>
      </c>
      <c r="I28" s="12">
        <v>1.0068</v>
      </c>
      <c r="J28" s="12">
        <v>85.58</v>
      </c>
      <c r="K28" s="13">
        <f t="shared" si="0"/>
        <v>72.148</v>
      </c>
      <c r="L28" s="14">
        <v>25</v>
      </c>
      <c r="M28" s="4"/>
    </row>
    <row r="29" spans="1:13" ht="14.25">
      <c r="A29" s="4">
        <v>26</v>
      </c>
      <c r="B29" s="5" t="s">
        <v>23</v>
      </c>
      <c r="C29" s="6" t="s">
        <v>89</v>
      </c>
      <c r="D29" s="6" t="s">
        <v>90</v>
      </c>
      <c r="E29" s="6" t="s">
        <v>26</v>
      </c>
      <c r="F29" s="7">
        <v>63.67</v>
      </c>
      <c r="G29" s="8">
        <v>2</v>
      </c>
      <c r="H29" s="9">
        <v>76</v>
      </c>
      <c r="I29" s="12">
        <v>1.0068</v>
      </c>
      <c r="J29" s="12">
        <v>76.52000000000001</v>
      </c>
      <c r="K29" s="13">
        <f t="shared" si="0"/>
        <v>71.38000000000001</v>
      </c>
      <c r="L29" s="14">
        <v>26</v>
      </c>
      <c r="M29" s="4"/>
    </row>
    <row r="30" spans="1:13" ht="14.25">
      <c r="A30" s="4">
        <v>27</v>
      </c>
      <c r="B30" s="5" t="s">
        <v>23</v>
      </c>
      <c r="C30" s="6" t="s">
        <v>91</v>
      </c>
      <c r="D30" s="6" t="s">
        <v>92</v>
      </c>
      <c r="E30" s="6" t="s">
        <v>26</v>
      </c>
      <c r="F30" s="7">
        <v>75</v>
      </c>
      <c r="G30" s="10">
        <v>1</v>
      </c>
      <c r="H30" s="7">
        <v>69.17999999999999</v>
      </c>
      <c r="I30" s="16">
        <v>0.9928</v>
      </c>
      <c r="J30" s="5" t="s">
        <v>93</v>
      </c>
      <c r="K30" s="13">
        <f t="shared" si="0"/>
        <v>71.208</v>
      </c>
      <c r="L30" s="14">
        <v>27</v>
      </c>
      <c r="M30" s="4"/>
    </row>
    <row r="31" spans="1:13" ht="14.25">
      <c r="A31" s="4">
        <v>28</v>
      </c>
      <c r="B31" s="5" t="s">
        <v>23</v>
      </c>
      <c r="C31" s="6" t="s">
        <v>94</v>
      </c>
      <c r="D31" s="6" t="s">
        <v>95</v>
      </c>
      <c r="E31" s="6" t="s">
        <v>26</v>
      </c>
      <c r="F31" s="6">
        <v>55.67</v>
      </c>
      <c r="G31" s="8">
        <v>2</v>
      </c>
      <c r="H31" s="9">
        <v>77</v>
      </c>
      <c r="I31" s="12">
        <v>1.0068</v>
      </c>
      <c r="J31" s="6" t="s">
        <v>96</v>
      </c>
      <c r="K31" s="13">
        <f t="shared" si="0"/>
        <v>68.78</v>
      </c>
      <c r="L31" s="14">
        <v>28</v>
      </c>
      <c r="M31" s="4"/>
    </row>
    <row r="32" spans="1:13" ht="14.25">
      <c r="A32" s="4">
        <v>29</v>
      </c>
      <c r="B32" s="5" t="s">
        <v>23</v>
      </c>
      <c r="C32" s="6" t="s">
        <v>97</v>
      </c>
      <c r="D32" s="6" t="s">
        <v>98</v>
      </c>
      <c r="E32" s="6" t="s">
        <v>26</v>
      </c>
      <c r="F32" s="7">
        <v>54.33</v>
      </c>
      <c r="G32" s="8">
        <v>2</v>
      </c>
      <c r="H32" s="9">
        <v>76.4</v>
      </c>
      <c r="I32" s="12">
        <v>1.0068</v>
      </c>
      <c r="J32" s="12">
        <v>76.92</v>
      </c>
      <c r="K32" s="13">
        <f t="shared" si="0"/>
        <v>67.884</v>
      </c>
      <c r="L32" s="14">
        <v>29</v>
      </c>
      <c r="M32" s="4"/>
    </row>
    <row r="33" spans="1:13" ht="14.25">
      <c r="A33" s="4">
        <v>30</v>
      </c>
      <c r="B33" s="5" t="s">
        <v>23</v>
      </c>
      <c r="C33" s="6" t="s">
        <v>99</v>
      </c>
      <c r="D33" s="6" t="s">
        <v>100</v>
      </c>
      <c r="E33" s="6" t="s">
        <v>26</v>
      </c>
      <c r="F33" s="7">
        <v>64</v>
      </c>
      <c r="G33" s="10">
        <v>1</v>
      </c>
      <c r="H33" s="7">
        <v>70.39999999999998</v>
      </c>
      <c r="I33" s="16">
        <v>0.9928</v>
      </c>
      <c r="J33" s="5" t="s">
        <v>101</v>
      </c>
      <c r="K33" s="13">
        <f t="shared" si="0"/>
        <v>67.53399999999999</v>
      </c>
      <c r="L33" s="14">
        <v>30</v>
      </c>
      <c r="M33" s="4"/>
    </row>
    <row r="34" spans="1:13" ht="14.25">
      <c r="A34" s="4">
        <v>31</v>
      </c>
      <c r="B34" s="5" t="s">
        <v>23</v>
      </c>
      <c r="C34" s="6" t="s">
        <v>102</v>
      </c>
      <c r="D34" s="6" t="s">
        <v>103</v>
      </c>
      <c r="E34" s="6" t="s">
        <v>26</v>
      </c>
      <c r="F34" s="7">
        <v>49.33</v>
      </c>
      <c r="G34" s="8">
        <v>2</v>
      </c>
      <c r="H34" s="9">
        <v>78.2</v>
      </c>
      <c r="I34" s="12">
        <v>1.0068</v>
      </c>
      <c r="J34" s="6" t="s">
        <v>104</v>
      </c>
      <c r="K34" s="13">
        <f t="shared" si="0"/>
        <v>66.97</v>
      </c>
      <c r="L34" s="14">
        <v>31</v>
      </c>
      <c r="M34" s="4"/>
    </row>
    <row r="35" spans="1:13" ht="14.25">
      <c r="A35" s="4">
        <v>32</v>
      </c>
      <c r="B35" s="5" t="s">
        <v>23</v>
      </c>
      <c r="C35" s="6" t="s">
        <v>105</v>
      </c>
      <c r="D35" s="6" t="s">
        <v>106</v>
      </c>
      <c r="E35" s="6" t="s">
        <v>26</v>
      </c>
      <c r="F35" s="7">
        <v>41.67</v>
      </c>
      <c r="G35" s="8">
        <v>2</v>
      </c>
      <c r="H35" s="9">
        <v>76.2</v>
      </c>
      <c r="I35" s="12">
        <v>1.0068</v>
      </c>
      <c r="J35" s="12">
        <v>76.72</v>
      </c>
      <c r="K35" s="13">
        <f t="shared" si="0"/>
        <v>62.7</v>
      </c>
      <c r="L35" s="14">
        <v>32</v>
      </c>
      <c r="M35" s="4"/>
    </row>
    <row r="36" spans="1:13" ht="14.25">
      <c r="A36" s="4">
        <v>33</v>
      </c>
      <c r="B36" s="5" t="s">
        <v>23</v>
      </c>
      <c r="C36" s="6" t="s">
        <v>107</v>
      </c>
      <c r="D36" s="6" t="s">
        <v>108</v>
      </c>
      <c r="E36" s="6" t="s">
        <v>26</v>
      </c>
      <c r="F36" s="7">
        <v>46.33</v>
      </c>
      <c r="G36" s="10">
        <v>1</v>
      </c>
      <c r="H36" s="7">
        <v>67.84</v>
      </c>
      <c r="I36" s="16">
        <v>0.9928</v>
      </c>
      <c r="J36" s="5" t="s">
        <v>109</v>
      </c>
      <c r="K36" s="13">
        <f t="shared" si="0"/>
        <v>58.94199999999999</v>
      </c>
      <c r="L36" s="14">
        <v>33</v>
      </c>
      <c r="M36" s="4"/>
    </row>
    <row r="37" spans="1:13" ht="14.25">
      <c r="A37" s="4">
        <v>34</v>
      </c>
      <c r="B37" s="5" t="s">
        <v>23</v>
      </c>
      <c r="C37" s="5" t="s">
        <v>110</v>
      </c>
      <c r="D37" s="5" t="s">
        <v>111</v>
      </c>
      <c r="E37" s="5" t="s">
        <v>26</v>
      </c>
      <c r="F37" s="11">
        <v>47</v>
      </c>
      <c r="G37" s="10" t="s">
        <v>112</v>
      </c>
      <c r="H37" s="11">
        <v>0</v>
      </c>
      <c r="I37" s="16" t="s">
        <v>112</v>
      </c>
      <c r="J37" s="5" t="s">
        <v>113</v>
      </c>
      <c r="K37" s="13">
        <f>F37*0.4+J37*0.6</f>
        <v>18.8</v>
      </c>
      <c r="L37" s="14">
        <v>34</v>
      </c>
      <c r="M37" s="15" t="s">
        <v>114</v>
      </c>
    </row>
  </sheetData>
  <sheetProtection/>
  <mergeCells count="1">
    <mergeCell ref="A2:M2"/>
  </mergeCells>
  <printOptions horizontalCentered="1"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小熊0329</cp:lastModifiedBy>
  <dcterms:created xsi:type="dcterms:W3CDTF">2016-12-02T08:54:00Z</dcterms:created>
  <dcterms:modified xsi:type="dcterms:W3CDTF">2024-05-06T01:13:33Z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FAC05086CF6642959FF5F05DAC4B7C53_13</vt:lpwstr>
  </property>
</Properties>
</file>