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<sst xmlns="http://schemas.openxmlformats.org/spreadsheetml/2006/main" count="575" uniqueCount="281">
  <si>
    <t>招聘岗位</t>
  </si>
  <si>
    <t>准考证号</t>
  </si>
  <si>
    <t>姓名</t>
  </si>
  <si>
    <t>性别</t>
  </si>
  <si>
    <t>教育综合</t>
  </si>
  <si>
    <t>专业知识</t>
  </si>
  <si>
    <t>位次</t>
  </si>
  <si>
    <t>616124200017</t>
  </si>
  <si>
    <t>艾津津</t>
  </si>
  <si>
    <t>女</t>
  </si>
  <si>
    <t>110.5</t>
  </si>
  <si>
    <t>98.0</t>
  </si>
  <si>
    <t>/</t>
  </si>
  <si>
    <t>616124200004</t>
  </si>
  <si>
    <t>徐颖</t>
  </si>
  <si>
    <t>109.5</t>
  </si>
  <si>
    <t>118.0</t>
  </si>
  <si>
    <t>616124200003</t>
  </si>
  <si>
    <t>郑进玉</t>
  </si>
  <si>
    <t>109.0</t>
  </si>
  <si>
    <t>104.0</t>
  </si>
  <si>
    <t>616124200046</t>
  </si>
  <si>
    <t>黄春容</t>
  </si>
  <si>
    <t>108.5</t>
  </si>
  <si>
    <t>100.5</t>
  </si>
  <si>
    <t>616124200043</t>
  </si>
  <si>
    <t>刘金霞</t>
  </si>
  <si>
    <t>106.5</t>
  </si>
  <si>
    <t>95.0</t>
  </si>
  <si>
    <t>616124200001</t>
  </si>
  <si>
    <t>郭淑婷</t>
  </si>
  <si>
    <t>104.5</t>
  </si>
  <si>
    <t>108.0</t>
  </si>
  <si>
    <t>616124200025</t>
  </si>
  <si>
    <t>黄艳艳</t>
  </si>
  <si>
    <t>102.5</t>
  </si>
  <si>
    <t>105.0</t>
  </si>
  <si>
    <t>616124200027</t>
  </si>
  <si>
    <t>赵金琼</t>
  </si>
  <si>
    <t>99.0</t>
  </si>
  <si>
    <t>616124200045</t>
  </si>
  <si>
    <t>池灵敏</t>
  </si>
  <si>
    <t>97.0</t>
  </si>
  <si>
    <t>616124200047</t>
  </si>
  <si>
    <t>刘欣婷</t>
  </si>
  <si>
    <t>98.5</t>
  </si>
  <si>
    <t>616124200011</t>
  </si>
  <si>
    <t>戴海棠</t>
  </si>
  <si>
    <t>616124200051</t>
  </si>
  <si>
    <t>章文婷</t>
  </si>
  <si>
    <t>93.0</t>
  </si>
  <si>
    <t>616124200050</t>
  </si>
  <si>
    <t>翁似霞</t>
  </si>
  <si>
    <t>616124200009</t>
  </si>
  <si>
    <t>孙玉仙</t>
  </si>
  <si>
    <t>96.5</t>
  </si>
  <si>
    <t>102.0</t>
  </si>
  <si>
    <t>616124200048</t>
  </si>
  <si>
    <t>黄敬民</t>
  </si>
  <si>
    <t>616124200016</t>
  </si>
  <si>
    <t>李伶洁</t>
  </si>
  <si>
    <t>96.0</t>
  </si>
  <si>
    <t>90.0</t>
  </si>
  <si>
    <t>616124200049</t>
  </si>
  <si>
    <t>郑小华</t>
  </si>
  <si>
    <t>95.5</t>
  </si>
  <si>
    <t>616124200052</t>
  </si>
  <si>
    <t>陈丽香</t>
  </si>
  <si>
    <t>85.0</t>
  </si>
  <si>
    <t>616124200007</t>
  </si>
  <si>
    <t>江珊</t>
  </si>
  <si>
    <t>616124200029</t>
  </si>
  <si>
    <t>吴珊</t>
  </si>
  <si>
    <t>80.0</t>
  </si>
  <si>
    <t>616124200037</t>
  </si>
  <si>
    <t>陈小云</t>
  </si>
  <si>
    <t>94.0</t>
  </si>
  <si>
    <t>616124200040</t>
  </si>
  <si>
    <t>胡惠敏</t>
  </si>
  <si>
    <t>92.5</t>
  </si>
  <si>
    <t>616124200010</t>
  </si>
  <si>
    <t>陈冰洁</t>
  </si>
  <si>
    <t>94.5</t>
  </si>
  <si>
    <t>616124200023</t>
  </si>
  <si>
    <t>檀舒婷</t>
  </si>
  <si>
    <t>93.5</t>
  </si>
  <si>
    <t>101.0</t>
  </si>
  <si>
    <t>616124200022</t>
  </si>
  <si>
    <t>黄春燕</t>
  </si>
  <si>
    <t>91.0</t>
  </si>
  <si>
    <t>616124200036</t>
  </si>
  <si>
    <t>叶娜</t>
  </si>
  <si>
    <t>88.0</t>
  </si>
  <si>
    <t>616124200021</t>
  </si>
  <si>
    <t>林倩</t>
  </si>
  <si>
    <t>90.5</t>
  </si>
  <si>
    <t>616124200042</t>
  </si>
  <si>
    <t>左苏琴</t>
  </si>
  <si>
    <t>89.0</t>
  </si>
  <si>
    <t>87.5</t>
  </si>
  <si>
    <t>616124200026</t>
  </si>
  <si>
    <t>林芳芳</t>
  </si>
  <si>
    <t>88.5</t>
  </si>
  <si>
    <t>83.0</t>
  </si>
  <si>
    <t>616124200006</t>
  </si>
  <si>
    <t>檀鲁英</t>
  </si>
  <si>
    <t>87.0</t>
  </si>
  <si>
    <t>616124200038</t>
  </si>
  <si>
    <t>陈斯妍</t>
  </si>
  <si>
    <t>77.5</t>
  </si>
  <si>
    <t>616124200041</t>
  </si>
  <si>
    <t>杨丽华</t>
  </si>
  <si>
    <t>616124200020</t>
  </si>
  <si>
    <t>胡陈柳</t>
  </si>
  <si>
    <t>85.5</t>
  </si>
  <si>
    <t>76.5</t>
  </si>
  <si>
    <t>616124200030</t>
  </si>
  <si>
    <t>柯闽蓉</t>
  </si>
  <si>
    <t>83.5</t>
  </si>
  <si>
    <t>616124200008</t>
  </si>
  <si>
    <t>杜艳鸿</t>
  </si>
  <si>
    <t>82.0</t>
  </si>
  <si>
    <t>616124200033</t>
  </si>
  <si>
    <t>朱艺璇</t>
  </si>
  <si>
    <t>616124200018</t>
  </si>
  <si>
    <t>章严婷</t>
  </si>
  <si>
    <t>79.0</t>
  </si>
  <si>
    <t>616124200044</t>
  </si>
  <si>
    <t>陈金月</t>
  </si>
  <si>
    <t>86.0</t>
  </si>
  <si>
    <t>616124200014</t>
  </si>
  <si>
    <t>严玲</t>
  </si>
  <si>
    <t>74.0</t>
  </si>
  <si>
    <t>616124200032</t>
  </si>
  <si>
    <t>余佳慧</t>
  </si>
  <si>
    <t>71.0</t>
  </si>
  <si>
    <t>616124200034</t>
  </si>
  <si>
    <t>邵钰浈</t>
  </si>
  <si>
    <t>70.0</t>
  </si>
  <si>
    <t>616124200012</t>
  </si>
  <si>
    <t>何秀清</t>
  </si>
  <si>
    <t>69.0</t>
  </si>
  <si>
    <t>92.0</t>
  </si>
  <si>
    <t>616124200031</t>
  </si>
  <si>
    <t>王浩瑜</t>
  </si>
  <si>
    <t>66.0</t>
  </si>
  <si>
    <t>0.0</t>
  </si>
  <si>
    <t>611124200143</t>
  </si>
  <si>
    <t>蔡晓枝</t>
  </si>
  <si>
    <t>107.5</t>
  </si>
  <si>
    <t>611124200121</t>
  </si>
  <si>
    <t>林瑜</t>
  </si>
  <si>
    <t>611124200069</t>
  </si>
  <si>
    <t>黄方园</t>
  </si>
  <si>
    <t>91.5</t>
  </si>
  <si>
    <t>611124200077</t>
  </si>
  <si>
    <t>汪丽娟</t>
  </si>
  <si>
    <t>112.0</t>
  </si>
  <si>
    <t>611124200101</t>
  </si>
  <si>
    <t>吴涛</t>
  </si>
  <si>
    <t>80.5</t>
  </si>
  <si>
    <t>611124200107</t>
  </si>
  <si>
    <t>吴恋清</t>
  </si>
  <si>
    <t>97.5</t>
  </si>
  <si>
    <t>611124200089</t>
  </si>
  <si>
    <t>郑晶晶</t>
  </si>
  <si>
    <t>611124200134</t>
  </si>
  <si>
    <t>邱佳敏</t>
  </si>
  <si>
    <t>611124200114</t>
  </si>
  <si>
    <t>林晨星</t>
  </si>
  <si>
    <t>611124200128</t>
  </si>
  <si>
    <t>黄春玲</t>
  </si>
  <si>
    <t>84.5</t>
  </si>
  <si>
    <t>82.5</t>
  </si>
  <si>
    <t>611124200057</t>
  </si>
  <si>
    <t>夏晶晶</t>
  </si>
  <si>
    <t>611124200072</t>
  </si>
  <si>
    <t>陈玮婕</t>
  </si>
  <si>
    <t>611124200117</t>
  </si>
  <si>
    <t>汪静</t>
  </si>
  <si>
    <t>611124200106</t>
  </si>
  <si>
    <t>张艳</t>
  </si>
  <si>
    <t>74.5</t>
  </si>
  <si>
    <t>611124200066</t>
  </si>
  <si>
    <t>檀梅丹</t>
  </si>
  <si>
    <t>611124200074</t>
  </si>
  <si>
    <t>陈玉清</t>
  </si>
  <si>
    <t>50.0</t>
  </si>
  <si>
    <t>611124200062</t>
  </si>
  <si>
    <t>戴梦云</t>
  </si>
  <si>
    <t>男</t>
  </si>
  <si>
    <t>100.0</t>
  </si>
  <si>
    <t>99.5</t>
  </si>
  <si>
    <t>103.5</t>
  </si>
  <si>
    <t>67.5</t>
  </si>
  <si>
    <t>611224200169</t>
  </si>
  <si>
    <t>方水金</t>
  </si>
  <si>
    <t>611224200211</t>
  </si>
  <si>
    <t>郑燕清</t>
  </si>
  <si>
    <t>112.5</t>
  </si>
  <si>
    <t>611224200183</t>
  </si>
  <si>
    <t>李琴</t>
  </si>
  <si>
    <t>611224200177</t>
  </si>
  <si>
    <t>黄清清</t>
  </si>
  <si>
    <t>611224200200</t>
  </si>
  <si>
    <t>赖丽娜</t>
  </si>
  <si>
    <t>611224200201</t>
  </si>
  <si>
    <t>刘林珠</t>
  </si>
  <si>
    <t>611224200159</t>
  </si>
  <si>
    <t>蔡山雅</t>
  </si>
  <si>
    <t>101.5</t>
  </si>
  <si>
    <t>611224200196</t>
  </si>
  <si>
    <t>范静如</t>
  </si>
  <si>
    <t>611224200176</t>
  </si>
  <si>
    <t>吴银平</t>
  </si>
  <si>
    <t>81.0</t>
  </si>
  <si>
    <t>611224200181</t>
  </si>
  <si>
    <t>王惠</t>
  </si>
  <si>
    <t>611224200187</t>
  </si>
  <si>
    <t>林芳莹</t>
  </si>
  <si>
    <t>611224200207</t>
  </si>
  <si>
    <t>陈燕</t>
  </si>
  <si>
    <t>611224200162</t>
  </si>
  <si>
    <t>林淑娟</t>
  </si>
  <si>
    <t>73.0</t>
  </si>
  <si>
    <t>611224200208</t>
  </si>
  <si>
    <t>高丹红</t>
  </si>
  <si>
    <t>611224200170</t>
  </si>
  <si>
    <t>林欢欢</t>
  </si>
  <si>
    <t>50.5</t>
  </si>
  <si>
    <t>66.5</t>
  </si>
  <si>
    <t>611224200150</t>
  </si>
  <si>
    <t>温啟晗</t>
  </si>
  <si>
    <t>611224200179</t>
  </si>
  <si>
    <t>程敏惠</t>
  </si>
  <si>
    <t>611224200198</t>
  </si>
  <si>
    <t>陈丽宏</t>
  </si>
  <si>
    <t>86.5</t>
  </si>
  <si>
    <t>69.5</t>
  </si>
  <si>
    <t>57.0</t>
  </si>
  <si>
    <t>615224201422</t>
  </si>
  <si>
    <t>张美琴</t>
  </si>
  <si>
    <t>615224200862</t>
  </si>
  <si>
    <t>涂岚钦</t>
  </si>
  <si>
    <t>615224200723</t>
  </si>
  <si>
    <t>魏丽丽</t>
  </si>
  <si>
    <t>615224200866</t>
  </si>
  <si>
    <t>念晓露</t>
  </si>
  <si>
    <t>615224200867</t>
  </si>
  <si>
    <t>范玲平</t>
  </si>
  <si>
    <t>615224200372</t>
  </si>
  <si>
    <t>李蓉妃</t>
  </si>
  <si>
    <t>615224201288</t>
  </si>
  <si>
    <t>黄雅晴</t>
  </si>
  <si>
    <t>615224200766</t>
  </si>
  <si>
    <t>许莺</t>
  </si>
  <si>
    <t>615224201122</t>
  </si>
  <si>
    <t>陈秀华</t>
  </si>
  <si>
    <t>615224200962</t>
  </si>
  <si>
    <t>郑南岛</t>
  </si>
  <si>
    <t>615224200893</t>
  </si>
  <si>
    <t>蔡梦婷</t>
  </si>
  <si>
    <t>71.5</t>
  </si>
  <si>
    <t>615224201198</t>
  </si>
  <si>
    <t>邱志敏</t>
  </si>
  <si>
    <t>615224200654</t>
  </si>
  <si>
    <t>吴艳凤</t>
  </si>
  <si>
    <t>615224201458</t>
  </si>
  <si>
    <t>张凌滢</t>
  </si>
  <si>
    <t>615224201130</t>
  </si>
  <si>
    <t>檀欣</t>
  </si>
  <si>
    <t>47.0</t>
  </si>
  <si>
    <t>615224201461</t>
  </si>
  <si>
    <t>林珍妮</t>
  </si>
  <si>
    <t>幼儿教育教师</t>
  </si>
  <si>
    <t>小学语文教师</t>
  </si>
  <si>
    <t>小学数学教师</t>
  </si>
  <si>
    <t>教育综合教师</t>
  </si>
  <si>
    <r>
      <t>2024</t>
    </r>
    <r>
      <rPr>
        <b/>
        <sz val="14"/>
        <rFont val="宋体"/>
        <family val="0"/>
      </rPr>
      <t>年永泰县面向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年（含）之前招聘的编外合同教师
公开招聘编内教师笔试成绩</t>
    </r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</si>
  <si>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</si>
  <si>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分）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</si>
</sst>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76">
      <selection activeCell="L104" sqref="L104"/>
    </sheetView>
  </sheetViews>
  <sheetFormatPr defaultColWidth="9.140625" defaultRowHeight="12.75"/>
  <cols>
    <col min="1" max="1" width="13.7109375" style="0" customWidth="1"/>
    <col min="2" max="2" width="14.140625" style="0" customWidth="1"/>
    <col min="3" max="3" width="8.140625" style="0" customWidth="1"/>
    <col min="4" max="4" width="5.28125" style="0" customWidth="1"/>
    <col min="7" max="7" width="10.7109375" style="0" customWidth="1"/>
    <col min="8" max="8" width="10.28125" style="0" customWidth="1"/>
    <col min="9" max="9" width="6.7109375" style="0" customWidth="1"/>
  </cols>
  <sheetData>
    <row r="1" spans="1:9" ht="43.5" customHeight="1">
      <c r="A1" s="7" t="s">
        <v>278</v>
      </c>
      <c r="B1" s="8"/>
      <c r="C1" s="8"/>
      <c r="D1" s="8"/>
      <c r="E1" s="8"/>
      <c r="F1" s="8"/>
      <c r="G1" s="8"/>
      <c r="H1" s="8"/>
      <c r="I1" s="8"/>
    </row>
    <row r="2" spans="1:10" ht="3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279</v>
      </c>
      <c r="H2" s="6" t="s">
        <v>280</v>
      </c>
      <c r="I2" s="5" t="s">
        <v>6</v>
      </c>
      <c r="J2" s="1"/>
    </row>
    <row r="3" spans="1:9" ht="15" customHeight="1">
      <c r="A3" s="3" t="s">
        <v>274</v>
      </c>
      <c r="B3" s="2" t="s">
        <v>13</v>
      </c>
      <c r="C3" s="2" t="s">
        <v>14</v>
      </c>
      <c r="D3" s="2" t="s">
        <v>9</v>
      </c>
      <c r="E3" s="2" t="s">
        <v>15</v>
      </c>
      <c r="F3" s="2" t="s">
        <v>16</v>
      </c>
      <c r="G3" s="2">
        <f aca="true" t="shared" si="0" ref="G3:G34">E3*0.4+F3*0.6</f>
        <v>114.6</v>
      </c>
      <c r="H3" s="4">
        <f aca="true" t="shared" si="1" ref="H3:H34">G3/1.5</f>
        <v>76.39999999999999</v>
      </c>
      <c r="I3" s="2">
        <v>1</v>
      </c>
    </row>
    <row r="4" spans="1:9" ht="15" customHeight="1">
      <c r="A4" s="3" t="s">
        <v>274</v>
      </c>
      <c r="B4" s="2" t="s">
        <v>29</v>
      </c>
      <c r="C4" s="2" t="s">
        <v>30</v>
      </c>
      <c r="D4" s="2" t="s">
        <v>9</v>
      </c>
      <c r="E4" s="2" t="s">
        <v>31</v>
      </c>
      <c r="F4" s="2" t="s">
        <v>32</v>
      </c>
      <c r="G4" s="2">
        <f t="shared" si="0"/>
        <v>106.6</v>
      </c>
      <c r="H4" s="4">
        <f t="shared" si="1"/>
        <v>71.06666666666666</v>
      </c>
      <c r="I4" s="2">
        <v>2</v>
      </c>
    </row>
    <row r="5" spans="1:9" ht="15" customHeight="1">
      <c r="A5" s="3" t="s">
        <v>274</v>
      </c>
      <c r="B5" s="2" t="s">
        <v>17</v>
      </c>
      <c r="C5" s="2" t="s">
        <v>18</v>
      </c>
      <c r="D5" s="2" t="s">
        <v>9</v>
      </c>
      <c r="E5" s="2" t="s">
        <v>19</v>
      </c>
      <c r="F5" s="2" t="s">
        <v>20</v>
      </c>
      <c r="G5" s="2">
        <f t="shared" si="0"/>
        <v>106</v>
      </c>
      <c r="H5" s="4">
        <f t="shared" si="1"/>
        <v>70.66666666666667</v>
      </c>
      <c r="I5" s="2">
        <v>3</v>
      </c>
    </row>
    <row r="6" spans="1:9" ht="15" customHeight="1">
      <c r="A6" s="3" t="s">
        <v>274</v>
      </c>
      <c r="B6" s="2" t="s">
        <v>33</v>
      </c>
      <c r="C6" s="2" t="s">
        <v>34</v>
      </c>
      <c r="D6" s="2" t="s">
        <v>9</v>
      </c>
      <c r="E6" s="2" t="s">
        <v>35</v>
      </c>
      <c r="F6" s="2" t="s">
        <v>36</v>
      </c>
      <c r="G6" s="2">
        <f t="shared" si="0"/>
        <v>104</v>
      </c>
      <c r="H6" s="4">
        <f t="shared" si="1"/>
        <v>69.33333333333333</v>
      </c>
      <c r="I6" s="2">
        <v>4</v>
      </c>
    </row>
    <row r="7" spans="1:9" ht="15" customHeight="1">
      <c r="A7" s="3" t="s">
        <v>274</v>
      </c>
      <c r="B7" s="2" t="s">
        <v>21</v>
      </c>
      <c r="C7" s="2" t="s">
        <v>22</v>
      </c>
      <c r="D7" s="2" t="s">
        <v>9</v>
      </c>
      <c r="E7" s="2" t="s">
        <v>23</v>
      </c>
      <c r="F7" s="2" t="s">
        <v>24</v>
      </c>
      <c r="G7" s="2">
        <f t="shared" si="0"/>
        <v>103.7</v>
      </c>
      <c r="H7" s="4">
        <f t="shared" si="1"/>
        <v>69.13333333333334</v>
      </c>
      <c r="I7" s="2">
        <v>5</v>
      </c>
    </row>
    <row r="8" spans="1:9" ht="15" customHeight="1">
      <c r="A8" s="3" t="s">
        <v>274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>
        <f t="shared" si="0"/>
        <v>103</v>
      </c>
      <c r="H8" s="4">
        <f t="shared" si="1"/>
        <v>68.66666666666667</v>
      </c>
      <c r="I8" s="2">
        <v>6</v>
      </c>
    </row>
    <row r="9" spans="1:9" ht="15" customHeight="1">
      <c r="A9" s="3" t="s">
        <v>274</v>
      </c>
      <c r="B9" s="2" t="s">
        <v>46</v>
      </c>
      <c r="C9" s="2" t="s">
        <v>47</v>
      </c>
      <c r="D9" s="2" t="s">
        <v>9</v>
      </c>
      <c r="E9" s="2" t="s">
        <v>11</v>
      </c>
      <c r="F9" s="2" t="s">
        <v>31</v>
      </c>
      <c r="G9" s="2">
        <f t="shared" si="0"/>
        <v>101.9</v>
      </c>
      <c r="H9" s="4">
        <f t="shared" si="1"/>
        <v>67.93333333333334</v>
      </c>
      <c r="I9" s="2">
        <v>7</v>
      </c>
    </row>
    <row r="10" spans="1:9" ht="15" customHeight="1">
      <c r="A10" s="3" t="s">
        <v>274</v>
      </c>
      <c r="B10" s="2" t="s">
        <v>57</v>
      </c>
      <c r="C10" s="2" t="s">
        <v>58</v>
      </c>
      <c r="D10" s="2" t="s">
        <v>9</v>
      </c>
      <c r="E10" s="2" t="s">
        <v>55</v>
      </c>
      <c r="F10" s="2" t="s">
        <v>35</v>
      </c>
      <c r="G10" s="2">
        <f t="shared" si="0"/>
        <v>100.1</v>
      </c>
      <c r="H10" s="4">
        <f t="shared" si="1"/>
        <v>66.73333333333333</v>
      </c>
      <c r="I10" s="2">
        <v>8</v>
      </c>
    </row>
    <row r="11" spans="1:9" ht="15" customHeight="1">
      <c r="A11" s="3" t="s">
        <v>274</v>
      </c>
      <c r="B11" s="2" t="s">
        <v>53</v>
      </c>
      <c r="C11" s="2" t="s">
        <v>54</v>
      </c>
      <c r="D11" s="2" t="s">
        <v>9</v>
      </c>
      <c r="E11" s="2" t="s">
        <v>55</v>
      </c>
      <c r="F11" s="2" t="s">
        <v>56</v>
      </c>
      <c r="G11" s="2">
        <f t="shared" si="0"/>
        <v>99.8</v>
      </c>
      <c r="H11" s="4">
        <f t="shared" si="1"/>
        <v>66.53333333333333</v>
      </c>
      <c r="I11" s="2">
        <v>9</v>
      </c>
    </row>
    <row r="12" spans="1:9" ht="15" customHeight="1">
      <c r="A12" s="3" t="s">
        <v>274</v>
      </c>
      <c r="B12" s="2" t="s">
        <v>25</v>
      </c>
      <c r="C12" s="2" t="s">
        <v>26</v>
      </c>
      <c r="D12" s="2" t="s">
        <v>9</v>
      </c>
      <c r="E12" s="2" t="s">
        <v>27</v>
      </c>
      <c r="F12" s="2" t="s">
        <v>28</v>
      </c>
      <c r="G12" s="2">
        <f t="shared" si="0"/>
        <v>99.6</v>
      </c>
      <c r="H12" s="4">
        <f t="shared" si="1"/>
        <v>66.39999999999999</v>
      </c>
      <c r="I12" s="2">
        <v>10</v>
      </c>
    </row>
    <row r="13" spans="1:9" ht="15" customHeight="1">
      <c r="A13" s="3" t="s">
        <v>274</v>
      </c>
      <c r="B13" s="2" t="s">
        <v>37</v>
      </c>
      <c r="C13" s="2" t="s">
        <v>38</v>
      </c>
      <c r="D13" s="2" t="s">
        <v>9</v>
      </c>
      <c r="E13" s="2" t="s">
        <v>24</v>
      </c>
      <c r="F13" s="2" t="s">
        <v>39</v>
      </c>
      <c r="G13" s="2">
        <f t="shared" si="0"/>
        <v>99.6</v>
      </c>
      <c r="H13" s="4">
        <f t="shared" si="1"/>
        <v>66.39999999999999</v>
      </c>
      <c r="I13" s="2">
        <v>11</v>
      </c>
    </row>
    <row r="14" spans="1:9" ht="15" customHeight="1">
      <c r="A14" s="3" t="s">
        <v>274</v>
      </c>
      <c r="B14" s="2" t="s">
        <v>43</v>
      </c>
      <c r="C14" s="2" t="s">
        <v>44</v>
      </c>
      <c r="D14" s="2" t="s">
        <v>9</v>
      </c>
      <c r="E14" s="2" t="s">
        <v>45</v>
      </c>
      <c r="F14" s="2" t="s">
        <v>11</v>
      </c>
      <c r="G14" s="2">
        <f t="shared" si="0"/>
        <v>98.2</v>
      </c>
      <c r="H14" s="4">
        <f t="shared" si="1"/>
        <v>65.46666666666667</v>
      </c>
      <c r="I14" s="2">
        <v>12</v>
      </c>
    </row>
    <row r="15" spans="1:9" ht="15" customHeight="1">
      <c r="A15" s="3" t="s">
        <v>274</v>
      </c>
      <c r="B15" s="2" t="s">
        <v>83</v>
      </c>
      <c r="C15" s="2" t="s">
        <v>84</v>
      </c>
      <c r="D15" s="2" t="s">
        <v>9</v>
      </c>
      <c r="E15" s="2" t="s">
        <v>85</v>
      </c>
      <c r="F15" s="2" t="s">
        <v>86</v>
      </c>
      <c r="G15" s="2">
        <f t="shared" si="0"/>
        <v>98</v>
      </c>
      <c r="H15" s="4">
        <f t="shared" si="1"/>
        <v>65.33333333333333</v>
      </c>
      <c r="I15" s="2">
        <v>13</v>
      </c>
    </row>
    <row r="16" spans="1:9" ht="15" customHeight="1">
      <c r="A16" s="3" t="s">
        <v>274</v>
      </c>
      <c r="B16" s="2" t="s">
        <v>40</v>
      </c>
      <c r="C16" s="2" t="s">
        <v>41</v>
      </c>
      <c r="D16" s="2" t="s">
        <v>9</v>
      </c>
      <c r="E16" s="2" t="s">
        <v>39</v>
      </c>
      <c r="F16" s="2" t="s">
        <v>42</v>
      </c>
      <c r="G16" s="2">
        <f t="shared" si="0"/>
        <v>97.8</v>
      </c>
      <c r="H16" s="4">
        <f t="shared" si="1"/>
        <v>65.2</v>
      </c>
      <c r="I16" s="2">
        <v>14</v>
      </c>
    </row>
    <row r="17" spans="1:9" ht="15" customHeight="1">
      <c r="A17" s="3" t="s">
        <v>274</v>
      </c>
      <c r="B17" s="2" t="s">
        <v>80</v>
      </c>
      <c r="C17" s="2" t="s">
        <v>81</v>
      </c>
      <c r="D17" s="2" t="s">
        <v>9</v>
      </c>
      <c r="E17" s="2" t="s">
        <v>82</v>
      </c>
      <c r="F17" s="2" t="s">
        <v>45</v>
      </c>
      <c r="G17" s="2">
        <f t="shared" si="0"/>
        <v>96.9</v>
      </c>
      <c r="H17" s="4">
        <f t="shared" si="1"/>
        <v>64.60000000000001</v>
      </c>
      <c r="I17" s="2">
        <v>15</v>
      </c>
    </row>
    <row r="18" spans="1:9" ht="15" customHeight="1">
      <c r="A18" s="3" t="s">
        <v>274</v>
      </c>
      <c r="B18" s="2" t="s">
        <v>63</v>
      </c>
      <c r="C18" s="2" t="s">
        <v>64</v>
      </c>
      <c r="D18" s="2" t="s">
        <v>9</v>
      </c>
      <c r="E18" s="2" t="s">
        <v>61</v>
      </c>
      <c r="F18" s="2" t="s">
        <v>65</v>
      </c>
      <c r="G18" s="2">
        <f t="shared" si="0"/>
        <v>95.7</v>
      </c>
      <c r="H18" s="4">
        <f t="shared" si="1"/>
        <v>63.800000000000004</v>
      </c>
      <c r="I18" s="2">
        <v>16</v>
      </c>
    </row>
    <row r="19" spans="1:9" ht="15" customHeight="1">
      <c r="A19" s="3" t="s">
        <v>274</v>
      </c>
      <c r="B19" s="2" t="s">
        <v>69</v>
      </c>
      <c r="C19" s="2" t="s">
        <v>70</v>
      </c>
      <c r="D19" s="2" t="s">
        <v>9</v>
      </c>
      <c r="E19" s="2" t="s">
        <v>65</v>
      </c>
      <c r="F19" s="2" t="s">
        <v>65</v>
      </c>
      <c r="G19" s="2">
        <f t="shared" si="0"/>
        <v>95.5</v>
      </c>
      <c r="H19" s="4">
        <f t="shared" si="1"/>
        <v>63.666666666666664</v>
      </c>
      <c r="I19" s="2">
        <v>17</v>
      </c>
    </row>
    <row r="20" spans="1:9" ht="15" customHeight="1">
      <c r="A20" s="3" t="s">
        <v>274</v>
      </c>
      <c r="B20" s="2" t="s">
        <v>110</v>
      </c>
      <c r="C20" s="2" t="s">
        <v>111</v>
      </c>
      <c r="D20" s="2" t="s">
        <v>9</v>
      </c>
      <c r="E20" s="2" t="s">
        <v>106</v>
      </c>
      <c r="F20" s="2" t="s">
        <v>24</v>
      </c>
      <c r="G20" s="2">
        <f t="shared" si="0"/>
        <v>95.1</v>
      </c>
      <c r="H20" s="4">
        <f t="shared" si="1"/>
        <v>63.4</v>
      </c>
      <c r="I20" s="2">
        <v>18</v>
      </c>
    </row>
    <row r="21" spans="1:9" ht="15" customHeight="1">
      <c r="A21" s="3" t="s">
        <v>274</v>
      </c>
      <c r="B21" s="2" t="s">
        <v>48</v>
      </c>
      <c r="C21" s="2" t="s">
        <v>49</v>
      </c>
      <c r="D21" s="2" t="s">
        <v>9</v>
      </c>
      <c r="E21" s="2" t="s">
        <v>11</v>
      </c>
      <c r="F21" s="2" t="s">
        <v>50</v>
      </c>
      <c r="G21" s="2">
        <f t="shared" si="0"/>
        <v>95</v>
      </c>
      <c r="H21" s="4">
        <f t="shared" si="1"/>
        <v>63.333333333333336</v>
      </c>
      <c r="I21" s="2">
        <v>19</v>
      </c>
    </row>
    <row r="22" spans="1:9" ht="15" customHeight="1">
      <c r="A22" s="3" t="s">
        <v>274</v>
      </c>
      <c r="B22" s="2" t="s">
        <v>51</v>
      </c>
      <c r="C22" s="2" t="s">
        <v>52</v>
      </c>
      <c r="D22" s="2" t="s">
        <v>9</v>
      </c>
      <c r="E22" s="2" t="s">
        <v>42</v>
      </c>
      <c r="F22" s="2" t="s">
        <v>50</v>
      </c>
      <c r="G22" s="2">
        <f t="shared" si="0"/>
        <v>94.6</v>
      </c>
      <c r="H22" s="4">
        <f t="shared" si="1"/>
        <v>63.06666666666666</v>
      </c>
      <c r="I22" s="2">
        <v>20</v>
      </c>
    </row>
    <row r="23" spans="1:9" ht="15" customHeight="1">
      <c r="A23" s="3" t="s">
        <v>274</v>
      </c>
      <c r="B23" s="2" t="s">
        <v>74</v>
      </c>
      <c r="C23" s="2" t="s">
        <v>75</v>
      </c>
      <c r="D23" s="2" t="s">
        <v>9</v>
      </c>
      <c r="E23" s="2" t="s">
        <v>65</v>
      </c>
      <c r="F23" s="2" t="s">
        <v>76</v>
      </c>
      <c r="G23" s="2">
        <f t="shared" si="0"/>
        <v>94.6</v>
      </c>
      <c r="H23" s="4">
        <f t="shared" si="1"/>
        <v>63.06666666666666</v>
      </c>
      <c r="I23" s="2">
        <v>21</v>
      </c>
    </row>
    <row r="24" spans="1:9" ht="15" customHeight="1">
      <c r="A24" s="3" t="s">
        <v>274</v>
      </c>
      <c r="B24" s="2" t="s">
        <v>87</v>
      </c>
      <c r="C24" s="2" t="s">
        <v>88</v>
      </c>
      <c r="D24" s="2" t="s">
        <v>9</v>
      </c>
      <c r="E24" s="2" t="s">
        <v>89</v>
      </c>
      <c r="F24" s="2" t="s">
        <v>55</v>
      </c>
      <c r="G24" s="2">
        <f t="shared" si="0"/>
        <v>94.3</v>
      </c>
      <c r="H24" s="4">
        <f t="shared" si="1"/>
        <v>62.86666666666667</v>
      </c>
      <c r="I24" s="2">
        <v>22</v>
      </c>
    </row>
    <row r="25" spans="1:9" ht="15" customHeight="1">
      <c r="A25" s="3" t="s">
        <v>274</v>
      </c>
      <c r="B25" s="2" t="s">
        <v>77</v>
      </c>
      <c r="C25" s="2" t="s">
        <v>78</v>
      </c>
      <c r="D25" s="2" t="s">
        <v>9</v>
      </c>
      <c r="E25" s="2" t="s">
        <v>65</v>
      </c>
      <c r="F25" s="2" t="s">
        <v>79</v>
      </c>
      <c r="G25" s="2">
        <f t="shared" si="0"/>
        <v>93.7</v>
      </c>
      <c r="H25" s="4">
        <f t="shared" si="1"/>
        <v>62.46666666666667</v>
      </c>
      <c r="I25" s="2">
        <v>23</v>
      </c>
    </row>
    <row r="26" spans="1:9" ht="15" customHeight="1">
      <c r="A26" s="3" t="s">
        <v>274</v>
      </c>
      <c r="B26" s="2" t="s">
        <v>104</v>
      </c>
      <c r="C26" s="2" t="s">
        <v>105</v>
      </c>
      <c r="D26" s="2" t="s">
        <v>9</v>
      </c>
      <c r="E26" s="2" t="s">
        <v>106</v>
      </c>
      <c r="F26" s="2" t="s">
        <v>42</v>
      </c>
      <c r="G26" s="2">
        <f t="shared" si="0"/>
        <v>93</v>
      </c>
      <c r="H26" s="4">
        <f t="shared" si="1"/>
        <v>62</v>
      </c>
      <c r="I26" s="2">
        <v>24</v>
      </c>
    </row>
    <row r="27" spans="1:9" ht="15" customHeight="1">
      <c r="A27" s="3" t="s">
        <v>274</v>
      </c>
      <c r="B27" s="2" t="s">
        <v>59</v>
      </c>
      <c r="C27" s="2" t="s">
        <v>60</v>
      </c>
      <c r="D27" s="2" t="s">
        <v>9</v>
      </c>
      <c r="E27" s="2" t="s">
        <v>61</v>
      </c>
      <c r="F27" s="2" t="s">
        <v>62</v>
      </c>
      <c r="G27" s="2">
        <f t="shared" si="0"/>
        <v>92.4</v>
      </c>
      <c r="H27" s="4">
        <f t="shared" si="1"/>
        <v>61.6</v>
      </c>
      <c r="I27" s="2">
        <v>25</v>
      </c>
    </row>
    <row r="28" spans="1:9" ht="15" customHeight="1">
      <c r="A28" s="3" t="s">
        <v>274</v>
      </c>
      <c r="B28" s="2" t="s">
        <v>93</v>
      </c>
      <c r="C28" s="2" t="s">
        <v>94</v>
      </c>
      <c r="D28" s="2" t="s">
        <v>9</v>
      </c>
      <c r="E28" s="2" t="s">
        <v>95</v>
      </c>
      <c r="F28" s="2" t="s">
        <v>85</v>
      </c>
      <c r="G28" s="2">
        <f t="shared" si="0"/>
        <v>92.30000000000001</v>
      </c>
      <c r="H28" s="4">
        <f t="shared" si="1"/>
        <v>61.53333333333334</v>
      </c>
      <c r="I28" s="2">
        <v>26</v>
      </c>
    </row>
    <row r="29" spans="1:9" ht="15" customHeight="1">
      <c r="A29" s="3" t="s">
        <v>274</v>
      </c>
      <c r="B29" s="2" t="s">
        <v>116</v>
      </c>
      <c r="C29" s="2" t="s">
        <v>117</v>
      </c>
      <c r="D29" s="2" t="s">
        <v>9</v>
      </c>
      <c r="E29" s="2" t="s">
        <v>118</v>
      </c>
      <c r="F29" s="2" t="s">
        <v>82</v>
      </c>
      <c r="G29" s="2">
        <f t="shared" si="0"/>
        <v>90.1</v>
      </c>
      <c r="H29" s="4">
        <f t="shared" si="1"/>
        <v>60.06666666666666</v>
      </c>
      <c r="I29" s="2">
        <v>27</v>
      </c>
    </row>
    <row r="30" spans="1:9" ht="15" customHeight="1">
      <c r="A30" s="3" t="s">
        <v>274</v>
      </c>
      <c r="B30" s="2" t="s">
        <v>66</v>
      </c>
      <c r="C30" s="2" t="s">
        <v>67</v>
      </c>
      <c r="D30" s="2" t="s">
        <v>9</v>
      </c>
      <c r="E30" s="2" t="s">
        <v>61</v>
      </c>
      <c r="F30" s="2" t="s">
        <v>68</v>
      </c>
      <c r="G30" s="2">
        <f t="shared" si="0"/>
        <v>89.4</v>
      </c>
      <c r="H30" s="4">
        <f t="shared" si="1"/>
        <v>59.6</v>
      </c>
      <c r="I30" s="2">
        <v>28</v>
      </c>
    </row>
    <row r="31" spans="1:9" ht="15" customHeight="1">
      <c r="A31" s="3" t="s">
        <v>274</v>
      </c>
      <c r="B31" s="2" t="s">
        <v>90</v>
      </c>
      <c r="C31" s="2" t="s">
        <v>91</v>
      </c>
      <c r="D31" s="2" t="s">
        <v>9</v>
      </c>
      <c r="E31" s="2" t="s">
        <v>89</v>
      </c>
      <c r="F31" s="2" t="s">
        <v>92</v>
      </c>
      <c r="G31" s="2">
        <f t="shared" si="0"/>
        <v>89.19999999999999</v>
      </c>
      <c r="H31" s="4">
        <f t="shared" si="1"/>
        <v>59.46666666666666</v>
      </c>
      <c r="I31" s="2">
        <v>29</v>
      </c>
    </row>
    <row r="32" spans="1:9" ht="15" customHeight="1">
      <c r="A32" s="3" t="s">
        <v>274</v>
      </c>
      <c r="B32" s="2" t="s">
        <v>96</v>
      </c>
      <c r="C32" s="2" t="s">
        <v>97</v>
      </c>
      <c r="D32" s="2" t="s">
        <v>9</v>
      </c>
      <c r="E32" s="2" t="s">
        <v>98</v>
      </c>
      <c r="F32" s="2" t="s">
        <v>99</v>
      </c>
      <c r="G32" s="2">
        <f t="shared" si="0"/>
        <v>88.1</v>
      </c>
      <c r="H32" s="4">
        <f t="shared" si="1"/>
        <v>58.73333333333333</v>
      </c>
      <c r="I32" s="2">
        <v>30</v>
      </c>
    </row>
    <row r="33" spans="1:9" ht="15" customHeight="1">
      <c r="A33" s="3" t="s">
        <v>274</v>
      </c>
      <c r="B33" s="2" t="s">
        <v>71</v>
      </c>
      <c r="C33" s="2" t="s">
        <v>72</v>
      </c>
      <c r="D33" s="2" t="s">
        <v>9</v>
      </c>
      <c r="E33" s="2" t="s">
        <v>65</v>
      </c>
      <c r="F33" s="2" t="s">
        <v>73</v>
      </c>
      <c r="G33" s="2">
        <f t="shared" si="0"/>
        <v>86.2</v>
      </c>
      <c r="H33" s="4">
        <f t="shared" si="1"/>
        <v>57.46666666666667</v>
      </c>
      <c r="I33" s="2">
        <v>31</v>
      </c>
    </row>
    <row r="34" spans="1:9" ht="15" customHeight="1">
      <c r="A34" s="3" t="s">
        <v>274</v>
      </c>
      <c r="B34" s="2" t="s">
        <v>119</v>
      </c>
      <c r="C34" s="2" t="s">
        <v>120</v>
      </c>
      <c r="D34" s="2" t="s">
        <v>9</v>
      </c>
      <c r="E34" s="2" t="s">
        <v>121</v>
      </c>
      <c r="F34" s="2" t="s">
        <v>102</v>
      </c>
      <c r="G34" s="2">
        <f t="shared" si="0"/>
        <v>85.9</v>
      </c>
      <c r="H34" s="4">
        <f t="shared" si="1"/>
        <v>57.26666666666667</v>
      </c>
      <c r="I34" s="2">
        <v>32</v>
      </c>
    </row>
    <row r="35" spans="1:9" ht="15" customHeight="1">
      <c r="A35" s="3" t="s">
        <v>274</v>
      </c>
      <c r="B35" s="2" t="s">
        <v>100</v>
      </c>
      <c r="C35" s="2" t="s">
        <v>101</v>
      </c>
      <c r="D35" s="2" t="s">
        <v>9</v>
      </c>
      <c r="E35" s="2" t="s">
        <v>102</v>
      </c>
      <c r="F35" s="2" t="s">
        <v>103</v>
      </c>
      <c r="G35" s="2">
        <f aca="true" t="shared" si="2" ref="G35:G66">E35*0.4+F35*0.6</f>
        <v>85.19999999999999</v>
      </c>
      <c r="H35" s="4">
        <f aca="true" t="shared" si="3" ref="H35:H66">G35/1.5</f>
        <v>56.79999999999999</v>
      </c>
      <c r="I35" s="2">
        <v>33</v>
      </c>
    </row>
    <row r="36" spans="1:9" ht="15" customHeight="1">
      <c r="A36" s="3" t="s">
        <v>274</v>
      </c>
      <c r="B36" s="2" t="s">
        <v>139</v>
      </c>
      <c r="C36" s="2" t="s">
        <v>140</v>
      </c>
      <c r="D36" s="2" t="s">
        <v>9</v>
      </c>
      <c r="E36" s="2" t="s">
        <v>141</v>
      </c>
      <c r="F36" s="2" t="s">
        <v>142</v>
      </c>
      <c r="G36" s="2">
        <f t="shared" si="2"/>
        <v>82.8</v>
      </c>
      <c r="H36" s="4">
        <f t="shared" si="3"/>
        <v>55.199999999999996</v>
      </c>
      <c r="I36" s="2">
        <v>34</v>
      </c>
    </row>
    <row r="37" spans="1:9" ht="15" customHeight="1">
      <c r="A37" s="3" t="s">
        <v>274</v>
      </c>
      <c r="B37" s="2" t="s">
        <v>133</v>
      </c>
      <c r="C37" s="2" t="s">
        <v>134</v>
      </c>
      <c r="D37" s="2" t="s">
        <v>9</v>
      </c>
      <c r="E37" s="2" t="s">
        <v>135</v>
      </c>
      <c r="F37" s="2" t="s">
        <v>95</v>
      </c>
      <c r="G37" s="2">
        <f t="shared" si="2"/>
        <v>82.7</v>
      </c>
      <c r="H37" s="4">
        <f t="shared" si="3"/>
        <v>55.13333333333333</v>
      </c>
      <c r="I37" s="2">
        <v>35</v>
      </c>
    </row>
    <row r="38" spans="1:9" ht="15" customHeight="1">
      <c r="A38" s="3" t="s">
        <v>274</v>
      </c>
      <c r="B38" s="2" t="s">
        <v>127</v>
      </c>
      <c r="C38" s="2" t="s">
        <v>128</v>
      </c>
      <c r="D38" s="2" t="s">
        <v>9</v>
      </c>
      <c r="E38" s="2" t="s">
        <v>109</v>
      </c>
      <c r="F38" s="2" t="s">
        <v>129</v>
      </c>
      <c r="G38" s="2">
        <f t="shared" si="2"/>
        <v>82.6</v>
      </c>
      <c r="H38" s="4">
        <f t="shared" si="3"/>
        <v>55.06666666666666</v>
      </c>
      <c r="I38" s="2">
        <v>36</v>
      </c>
    </row>
    <row r="39" spans="1:9" ht="15" customHeight="1">
      <c r="A39" s="3" t="s">
        <v>274</v>
      </c>
      <c r="B39" s="2" t="s">
        <v>136</v>
      </c>
      <c r="C39" s="2" t="s">
        <v>137</v>
      </c>
      <c r="D39" s="2" t="s">
        <v>9</v>
      </c>
      <c r="E39" s="2" t="s">
        <v>138</v>
      </c>
      <c r="F39" s="2" t="s">
        <v>95</v>
      </c>
      <c r="G39" s="2">
        <f t="shared" si="2"/>
        <v>82.3</v>
      </c>
      <c r="H39" s="4">
        <f t="shared" si="3"/>
        <v>54.86666666666667</v>
      </c>
      <c r="I39" s="2">
        <v>37</v>
      </c>
    </row>
    <row r="40" spans="1:9" ht="15" customHeight="1">
      <c r="A40" s="3" t="s">
        <v>274</v>
      </c>
      <c r="B40" s="2" t="s">
        <v>124</v>
      </c>
      <c r="C40" s="2" t="s">
        <v>125</v>
      </c>
      <c r="D40" s="2" t="s">
        <v>9</v>
      </c>
      <c r="E40" s="2" t="s">
        <v>126</v>
      </c>
      <c r="F40" s="2" t="s">
        <v>103</v>
      </c>
      <c r="G40" s="2">
        <f t="shared" si="2"/>
        <v>81.4</v>
      </c>
      <c r="H40" s="4">
        <f t="shared" si="3"/>
        <v>54.26666666666667</v>
      </c>
      <c r="I40" s="2">
        <v>38</v>
      </c>
    </row>
    <row r="41" spans="1:9" ht="15" customHeight="1">
      <c r="A41" s="3" t="s">
        <v>274</v>
      </c>
      <c r="B41" s="2" t="s">
        <v>107</v>
      </c>
      <c r="C41" s="2" t="s">
        <v>108</v>
      </c>
      <c r="D41" s="2" t="s">
        <v>9</v>
      </c>
      <c r="E41" s="2" t="s">
        <v>106</v>
      </c>
      <c r="F41" s="2" t="s">
        <v>109</v>
      </c>
      <c r="G41" s="2">
        <f t="shared" si="2"/>
        <v>81.30000000000001</v>
      </c>
      <c r="H41" s="4">
        <f t="shared" si="3"/>
        <v>54.20000000000001</v>
      </c>
      <c r="I41" s="2">
        <v>39</v>
      </c>
    </row>
    <row r="42" spans="1:9" ht="15" customHeight="1">
      <c r="A42" s="3" t="s">
        <v>274</v>
      </c>
      <c r="B42" s="2" t="s">
        <v>112</v>
      </c>
      <c r="C42" s="2" t="s">
        <v>113</v>
      </c>
      <c r="D42" s="2" t="s">
        <v>9</v>
      </c>
      <c r="E42" s="2" t="s">
        <v>114</v>
      </c>
      <c r="F42" s="2" t="s">
        <v>115</v>
      </c>
      <c r="G42" s="2">
        <f t="shared" si="2"/>
        <v>80.1</v>
      </c>
      <c r="H42" s="4">
        <f t="shared" si="3"/>
        <v>53.4</v>
      </c>
      <c r="I42" s="2">
        <v>40</v>
      </c>
    </row>
    <row r="43" spans="1:9" ht="15" customHeight="1">
      <c r="A43" s="3" t="s">
        <v>274</v>
      </c>
      <c r="B43" s="2" t="s">
        <v>122</v>
      </c>
      <c r="C43" s="2" t="s">
        <v>123</v>
      </c>
      <c r="D43" s="2" t="s">
        <v>9</v>
      </c>
      <c r="E43" s="2" t="s">
        <v>73</v>
      </c>
      <c r="F43" s="2" t="s">
        <v>73</v>
      </c>
      <c r="G43" s="2">
        <f t="shared" si="2"/>
        <v>80</v>
      </c>
      <c r="H43" s="4">
        <f t="shared" si="3"/>
        <v>53.333333333333336</v>
      </c>
      <c r="I43" s="2">
        <v>41</v>
      </c>
    </row>
    <row r="44" spans="1:9" ht="15" customHeight="1">
      <c r="A44" s="3" t="s">
        <v>274</v>
      </c>
      <c r="B44" s="2" t="s">
        <v>143</v>
      </c>
      <c r="C44" s="2" t="s">
        <v>144</v>
      </c>
      <c r="D44" s="2" t="s">
        <v>9</v>
      </c>
      <c r="E44" s="2" t="s">
        <v>145</v>
      </c>
      <c r="F44" s="2" t="s">
        <v>99</v>
      </c>
      <c r="G44" s="2">
        <f t="shared" si="2"/>
        <v>78.9</v>
      </c>
      <c r="H44" s="4">
        <f t="shared" si="3"/>
        <v>52.6</v>
      </c>
      <c r="I44" s="2">
        <v>42</v>
      </c>
    </row>
    <row r="45" spans="1:9" ht="15" customHeight="1">
      <c r="A45" s="3" t="s">
        <v>274</v>
      </c>
      <c r="B45" s="2" t="s">
        <v>130</v>
      </c>
      <c r="C45" s="2" t="s">
        <v>131</v>
      </c>
      <c r="D45" s="2" t="s">
        <v>9</v>
      </c>
      <c r="E45" s="2" t="s">
        <v>132</v>
      </c>
      <c r="F45" s="2" t="s">
        <v>126</v>
      </c>
      <c r="G45" s="2">
        <f t="shared" si="2"/>
        <v>77</v>
      </c>
      <c r="H45" s="4">
        <f t="shared" si="3"/>
        <v>51.333333333333336</v>
      </c>
      <c r="I45" s="2">
        <v>43</v>
      </c>
    </row>
    <row r="46" spans="1:9" ht="15" customHeight="1">
      <c r="A46" s="3" t="s">
        <v>275</v>
      </c>
      <c r="B46" s="2" t="s">
        <v>147</v>
      </c>
      <c r="C46" s="2" t="s">
        <v>148</v>
      </c>
      <c r="D46" s="2" t="s">
        <v>9</v>
      </c>
      <c r="E46" s="2" t="s">
        <v>149</v>
      </c>
      <c r="F46" s="2" t="s">
        <v>32</v>
      </c>
      <c r="G46" s="2">
        <f t="shared" si="2"/>
        <v>107.8</v>
      </c>
      <c r="H46" s="4">
        <f t="shared" si="3"/>
        <v>71.86666666666666</v>
      </c>
      <c r="I46" s="2">
        <v>1</v>
      </c>
    </row>
    <row r="47" spans="1:9" ht="15" customHeight="1">
      <c r="A47" s="3" t="s">
        <v>275</v>
      </c>
      <c r="B47" s="2" t="s">
        <v>155</v>
      </c>
      <c r="C47" s="2" t="s">
        <v>156</v>
      </c>
      <c r="D47" s="2" t="s">
        <v>9</v>
      </c>
      <c r="E47" s="2" t="s">
        <v>45</v>
      </c>
      <c r="F47" s="2" t="s">
        <v>157</v>
      </c>
      <c r="G47" s="2">
        <f t="shared" si="2"/>
        <v>106.60000000000001</v>
      </c>
      <c r="H47" s="4">
        <f t="shared" si="3"/>
        <v>71.06666666666668</v>
      </c>
      <c r="I47" s="2">
        <v>2</v>
      </c>
    </row>
    <row r="48" spans="1:9" ht="15" customHeight="1">
      <c r="A48" s="3" t="s">
        <v>275</v>
      </c>
      <c r="B48" s="2" t="s">
        <v>161</v>
      </c>
      <c r="C48" s="2" t="s">
        <v>162</v>
      </c>
      <c r="D48" s="2" t="s">
        <v>9</v>
      </c>
      <c r="E48" s="2" t="s">
        <v>163</v>
      </c>
      <c r="F48" s="2" t="s">
        <v>163</v>
      </c>
      <c r="G48" s="2">
        <f t="shared" si="2"/>
        <v>97.5</v>
      </c>
      <c r="H48" s="4">
        <f t="shared" si="3"/>
        <v>65</v>
      </c>
      <c r="I48" s="2">
        <v>3</v>
      </c>
    </row>
    <row r="49" spans="1:9" ht="15" customHeight="1">
      <c r="A49" s="3" t="s">
        <v>275</v>
      </c>
      <c r="B49" s="2" t="s">
        <v>164</v>
      </c>
      <c r="C49" s="2" t="s">
        <v>165</v>
      </c>
      <c r="D49" s="2" t="s">
        <v>9</v>
      </c>
      <c r="E49" s="2" t="s">
        <v>55</v>
      </c>
      <c r="F49" s="2" t="s">
        <v>42</v>
      </c>
      <c r="G49" s="2">
        <f t="shared" si="2"/>
        <v>96.8</v>
      </c>
      <c r="H49" s="4">
        <f t="shared" si="3"/>
        <v>64.53333333333333</v>
      </c>
      <c r="I49" s="2">
        <v>4</v>
      </c>
    </row>
    <row r="50" spans="1:9" ht="15" customHeight="1">
      <c r="A50" s="3" t="s">
        <v>275</v>
      </c>
      <c r="B50" s="2" t="s">
        <v>150</v>
      </c>
      <c r="C50" s="2" t="s">
        <v>151</v>
      </c>
      <c r="D50" s="2" t="s">
        <v>9</v>
      </c>
      <c r="E50" s="2" t="s">
        <v>27</v>
      </c>
      <c r="F50" s="2" t="s">
        <v>102</v>
      </c>
      <c r="G50" s="2">
        <f t="shared" si="2"/>
        <v>95.7</v>
      </c>
      <c r="H50" s="4">
        <f t="shared" si="3"/>
        <v>63.800000000000004</v>
      </c>
      <c r="I50" s="2">
        <v>5</v>
      </c>
    </row>
    <row r="51" spans="1:9" ht="15" customHeight="1">
      <c r="A51" s="3" t="s">
        <v>275</v>
      </c>
      <c r="B51" s="2" t="s">
        <v>166</v>
      </c>
      <c r="C51" s="2" t="s">
        <v>167</v>
      </c>
      <c r="D51" s="2" t="s">
        <v>9</v>
      </c>
      <c r="E51" s="2" t="s">
        <v>98</v>
      </c>
      <c r="F51" s="2" t="s">
        <v>39</v>
      </c>
      <c r="G51" s="2">
        <f t="shared" si="2"/>
        <v>95</v>
      </c>
      <c r="H51" s="4">
        <f t="shared" si="3"/>
        <v>63.333333333333336</v>
      </c>
      <c r="I51" s="2">
        <v>6</v>
      </c>
    </row>
    <row r="52" spans="1:9" ht="15" customHeight="1">
      <c r="A52" s="3" t="s">
        <v>275</v>
      </c>
      <c r="B52" s="2" t="s">
        <v>152</v>
      </c>
      <c r="C52" s="2" t="s">
        <v>153</v>
      </c>
      <c r="D52" s="2" t="s">
        <v>9</v>
      </c>
      <c r="E52" s="2" t="s">
        <v>45</v>
      </c>
      <c r="F52" s="2" t="s">
        <v>154</v>
      </c>
      <c r="G52" s="2">
        <f t="shared" si="2"/>
        <v>94.30000000000001</v>
      </c>
      <c r="H52" s="4">
        <f t="shared" si="3"/>
        <v>62.866666666666674</v>
      </c>
      <c r="I52" s="2">
        <v>7</v>
      </c>
    </row>
    <row r="53" spans="1:9" ht="15" customHeight="1">
      <c r="A53" s="3" t="s">
        <v>275</v>
      </c>
      <c r="B53" s="2" t="s">
        <v>168</v>
      </c>
      <c r="C53" s="2" t="s">
        <v>169</v>
      </c>
      <c r="D53" s="2" t="s">
        <v>9</v>
      </c>
      <c r="E53" s="2" t="s">
        <v>68</v>
      </c>
      <c r="F53" s="2" t="s">
        <v>142</v>
      </c>
      <c r="G53" s="2">
        <f t="shared" si="2"/>
        <v>89.19999999999999</v>
      </c>
      <c r="H53" s="4">
        <f t="shared" si="3"/>
        <v>59.46666666666666</v>
      </c>
      <c r="I53" s="2">
        <v>8</v>
      </c>
    </row>
    <row r="54" spans="1:9" ht="15" customHeight="1">
      <c r="A54" s="3" t="s">
        <v>275</v>
      </c>
      <c r="B54" s="2" t="s">
        <v>180</v>
      </c>
      <c r="C54" s="2" t="s">
        <v>181</v>
      </c>
      <c r="D54" s="2" t="s">
        <v>9</v>
      </c>
      <c r="E54" s="2" t="s">
        <v>182</v>
      </c>
      <c r="F54" s="2" t="s">
        <v>163</v>
      </c>
      <c r="G54" s="2">
        <f t="shared" si="2"/>
        <v>88.3</v>
      </c>
      <c r="H54" s="4">
        <f t="shared" si="3"/>
        <v>58.86666666666667</v>
      </c>
      <c r="I54" s="2">
        <v>9</v>
      </c>
    </row>
    <row r="55" spans="1:9" ht="15" customHeight="1">
      <c r="A55" s="3" t="s">
        <v>275</v>
      </c>
      <c r="B55" s="2" t="s">
        <v>158</v>
      </c>
      <c r="C55" s="2" t="s">
        <v>159</v>
      </c>
      <c r="D55" s="2" t="s">
        <v>9</v>
      </c>
      <c r="E55" s="2" t="s">
        <v>45</v>
      </c>
      <c r="F55" s="2" t="s">
        <v>160</v>
      </c>
      <c r="G55" s="2">
        <f t="shared" si="2"/>
        <v>87.7</v>
      </c>
      <c r="H55" s="4">
        <f t="shared" si="3"/>
        <v>58.46666666666667</v>
      </c>
      <c r="I55" s="2">
        <v>10</v>
      </c>
    </row>
    <row r="56" spans="1:9" ht="15" customHeight="1">
      <c r="A56" s="3" t="s">
        <v>275</v>
      </c>
      <c r="B56" s="2" t="s">
        <v>174</v>
      </c>
      <c r="C56" s="2" t="s">
        <v>175</v>
      </c>
      <c r="D56" s="2" t="s">
        <v>9</v>
      </c>
      <c r="E56" s="2" t="s">
        <v>121</v>
      </c>
      <c r="F56" s="2" t="s">
        <v>92</v>
      </c>
      <c r="G56" s="2">
        <f t="shared" si="2"/>
        <v>85.6</v>
      </c>
      <c r="H56" s="4">
        <f t="shared" si="3"/>
        <v>57.06666666666666</v>
      </c>
      <c r="I56" s="2">
        <v>11</v>
      </c>
    </row>
    <row r="57" spans="1:9" ht="15" customHeight="1">
      <c r="A57" s="3" t="s">
        <v>275</v>
      </c>
      <c r="B57" s="2" t="s">
        <v>170</v>
      </c>
      <c r="C57" s="2" t="s">
        <v>171</v>
      </c>
      <c r="D57" s="2" t="s">
        <v>9</v>
      </c>
      <c r="E57" s="2" t="s">
        <v>172</v>
      </c>
      <c r="F57" s="2" t="s">
        <v>173</v>
      </c>
      <c r="G57" s="2">
        <f t="shared" si="2"/>
        <v>83.30000000000001</v>
      </c>
      <c r="H57" s="4">
        <f t="shared" si="3"/>
        <v>55.53333333333334</v>
      </c>
      <c r="I57" s="2">
        <v>12</v>
      </c>
    </row>
    <row r="58" spans="1:9" ht="15" customHeight="1">
      <c r="A58" s="3" t="s">
        <v>275</v>
      </c>
      <c r="B58" s="2" t="s">
        <v>183</v>
      </c>
      <c r="C58" s="2" t="s">
        <v>184</v>
      </c>
      <c r="D58" s="2" t="s">
        <v>9</v>
      </c>
      <c r="E58" s="2" t="s">
        <v>145</v>
      </c>
      <c r="F58" s="2" t="s">
        <v>76</v>
      </c>
      <c r="G58" s="2">
        <f t="shared" si="2"/>
        <v>82.8</v>
      </c>
      <c r="H58" s="4">
        <f t="shared" si="3"/>
        <v>55.199999999999996</v>
      </c>
      <c r="I58" s="2">
        <v>13</v>
      </c>
    </row>
    <row r="59" spans="1:9" ht="15" customHeight="1">
      <c r="A59" s="3" t="s">
        <v>275</v>
      </c>
      <c r="B59" s="2" t="s">
        <v>176</v>
      </c>
      <c r="C59" s="2" t="s">
        <v>177</v>
      </c>
      <c r="D59" s="2" t="s">
        <v>9</v>
      </c>
      <c r="E59" s="2" t="s">
        <v>160</v>
      </c>
      <c r="F59" s="2" t="s">
        <v>118</v>
      </c>
      <c r="G59" s="2">
        <f t="shared" si="2"/>
        <v>82.30000000000001</v>
      </c>
      <c r="H59" s="4">
        <f t="shared" si="3"/>
        <v>54.866666666666674</v>
      </c>
      <c r="I59" s="2">
        <v>14</v>
      </c>
    </row>
    <row r="60" spans="1:9" ht="15" customHeight="1">
      <c r="A60" s="3" t="s">
        <v>275</v>
      </c>
      <c r="B60" s="2" t="s">
        <v>185</v>
      </c>
      <c r="C60" s="2" t="s">
        <v>186</v>
      </c>
      <c r="D60" s="2" t="s">
        <v>9</v>
      </c>
      <c r="E60" s="2" t="s">
        <v>187</v>
      </c>
      <c r="F60" s="2" t="s">
        <v>106</v>
      </c>
      <c r="G60" s="2">
        <f t="shared" si="2"/>
        <v>72.19999999999999</v>
      </c>
      <c r="H60" s="4">
        <f t="shared" si="3"/>
        <v>48.133333333333326</v>
      </c>
      <c r="I60" s="2">
        <v>15</v>
      </c>
    </row>
    <row r="61" spans="1:9" ht="15" customHeight="1">
      <c r="A61" s="3" t="s">
        <v>275</v>
      </c>
      <c r="B61" s="2" t="s">
        <v>178</v>
      </c>
      <c r="C61" s="2" t="s">
        <v>179</v>
      </c>
      <c r="D61" s="2" t="s">
        <v>9</v>
      </c>
      <c r="E61" s="2" t="s">
        <v>160</v>
      </c>
      <c r="F61" s="2" t="s">
        <v>146</v>
      </c>
      <c r="G61" s="2">
        <f t="shared" si="2"/>
        <v>32.2</v>
      </c>
      <c r="H61" s="4">
        <f t="shared" si="3"/>
        <v>21.46666666666667</v>
      </c>
      <c r="I61" s="2">
        <v>16</v>
      </c>
    </row>
    <row r="62" spans="1:9" ht="15" customHeight="1">
      <c r="A62" s="3" t="s">
        <v>275</v>
      </c>
      <c r="B62" s="2" t="s">
        <v>188</v>
      </c>
      <c r="C62" s="2" t="s">
        <v>189</v>
      </c>
      <c r="D62" s="2" t="s">
        <v>9</v>
      </c>
      <c r="E62" s="2" t="s">
        <v>146</v>
      </c>
      <c r="F62" s="2" t="s">
        <v>146</v>
      </c>
      <c r="G62" s="2">
        <f t="shared" si="2"/>
        <v>0</v>
      </c>
      <c r="H62" s="4">
        <f t="shared" si="3"/>
        <v>0</v>
      </c>
      <c r="I62" s="2" t="s">
        <v>12</v>
      </c>
    </row>
    <row r="63" spans="1:9" ht="15" customHeight="1">
      <c r="A63" s="3" t="s">
        <v>276</v>
      </c>
      <c r="B63" s="2" t="s">
        <v>195</v>
      </c>
      <c r="C63" s="2" t="s">
        <v>196</v>
      </c>
      <c r="D63" s="2" t="s">
        <v>9</v>
      </c>
      <c r="E63" s="2" t="s">
        <v>16</v>
      </c>
      <c r="F63" s="2" t="s">
        <v>85</v>
      </c>
      <c r="G63" s="2">
        <f t="shared" si="2"/>
        <v>103.30000000000001</v>
      </c>
      <c r="H63" s="4">
        <f t="shared" si="3"/>
        <v>68.86666666666667</v>
      </c>
      <c r="I63" s="2">
        <v>1</v>
      </c>
    </row>
    <row r="64" spans="1:9" ht="15" customHeight="1">
      <c r="A64" s="3" t="s">
        <v>276</v>
      </c>
      <c r="B64" s="2" t="s">
        <v>211</v>
      </c>
      <c r="C64" s="2" t="s">
        <v>212</v>
      </c>
      <c r="D64" s="2" t="s">
        <v>9</v>
      </c>
      <c r="E64" s="2" t="s">
        <v>192</v>
      </c>
      <c r="F64" s="2" t="s">
        <v>35</v>
      </c>
      <c r="G64" s="2">
        <f t="shared" si="2"/>
        <v>101.30000000000001</v>
      </c>
      <c r="H64" s="4">
        <f t="shared" si="3"/>
        <v>67.53333333333335</v>
      </c>
      <c r="I64" s="2">
        <v>2</v>
      </c>
    </row>
    <row r="65" spans="1:9" ht="15" customHeight="1">
      <c r="A65" s="3" t="s">
        <v>276</v>
      </c>
      <c r="B65" s="2" t="s">
        <v>202</v>
      </c>
      <c r="C65" s="2" t="s">
        <v>203</v>
      </c>
      <c r="D65" s="2" t="s">
        <v>9</v>
      </c>
      <c r="E65" s="2" t="s">
        <v>31</v>
      </c>
      <c r="F65" s="2" t="s">
        <v>39</v>
      </c>
      <c r="G65" s="2">
        <f t="shared" si="2"/>
        <v>101.2</v>
      </c>
      <c r="H65" s="4">
        <f t="shared" si="3"/>
        <v>67.46666666666667</v>
      </c>
      <c r="I65" s="2">
        <v>3</v>
      </c>
    </row>
    <row r="66" spans="1:9" ht="15" customHeight="1">
      <c r="A66" s="3" t="s">
        <v>276</v>
      </c>
      <c r="B66" s="2" t="s">
        <v>200</v>
      </c>
      <c r="C66" s="2" t="s">
        <v>201</v>
      </c>
      <c r="D66" s="2" t="s">
        <v>9</v>
      </c>
      <c r="E66" s="2" t="s">
        <v>15</v>
      </c>
      <c r="F66" s="2" t="s">
        <v>85</v>
      </c>
      <c r="G66" s="2">
        <f t="shared" si="2"/>
        <v>99.9</v>
      </c>
      <c r="H66" s="4">
        <f t="shared" si="3"/>
        <v>66.60000000000001</v>
      </c>
      <c r="I66" s="2">
        <v>4</v>
      </c>
    </row>
    <row r="67" spans="1:9" ht="15" customHeight="1">
      <c r="A67" s="3" t="s">
        <v>276</v>
      </c>
      <c r="B67" s="2" t="s">
        <v>206</v>
      </c>
      <c r="C67" s="2" t="s">
        <v>207</v>
      </c>
      <c r="D67" s="2" t="s">
        <v>9</v>
      </c>
      <c r="E67" s="2" t="s">
        <v>35</v>
      </c>
      <c r="F67" s="2" t="s">
        <v>11</v>
      </c>
      <c r="G67" s="2">
        <f aca="true" t="shared" si="4" ref="G67:G80">E67*0.4+F67*0.6</f>
        <v>99.8</v>
      </c>
      <c r="H67" s="4">
        <f aca="true" t="shared" si="5" ref="H67:H80">G67/1.5</f>
        <v>66.53333333333333</v>
      </c>
      <c r="I67" s="2">
        <v>5</v>
      </c>
    </row>
    <row r="68" spans="1:9" ht="15" customHeight="1">
      <c r="A68" s="3" t="s">
        <v>276</v>
      </c>
      <c r="B68" s="2" t="s">
        <v>197</v>
      </c>
      <c r="C68" s="2" t="s">
        <v>198</v>
      </c>
      <c r="D68" s="2" t="s">
        <v>9</v>
      </c>
      <c r="E68" s="2" t="s">
        <v>199</v>
      </c>
      <c r="F68" s="2" t="s">
        <v>98</v>
      </c>
      <c r="G68" s="2">
        <f t="shared" si="4"/>
        <v>98.4</v>
      </c>
      <c r="H68" s="4">
        <f t="shared" si="5"/>
        <v>65.60000000000001</v>
      </c>
      <c r="I68" s="2">
        <v>6</v>
      </c>
    </row>
    <row r="69" spans="1:9" ht="15" customHeight="1">
      <c r="A69" s="3" t="s">
        <v>276</v>
      </c>
      <c r="B69" s="2" t="s">
        <v>218</v>
      </c>
      <c r="C69" s="2" t="s">
        <v>219</v>
      </c>
      <c r="D69" s="2" t="s">
        <v>9</v>
      </c>
      <c r="E69" s="2" t="s">
        <v>11</v>
      </c>
      <c r="F69" s="2" t="s">
        <v>76</v>
      </c>
      <c r="G69" s="2">
        <f t="shared" si="4"/>
        <v>95.6</v>
      </c>
      <c r="H69" s="4">
        <f t="shared" si="5"/>
        <v>63.73333333333333</v>
      </c>
      <c r="I69" s="2">
        <v>7</v>
      </c>
    </row>
    <row r="70" spans="1:9" ht="15" customHeight="1">
      <c r="A70" s="3" t="s">
        <v>276</v>
      </c>
      <c r="B70" s="2" t="s">
        <v>208</v>
      </c>
      <c r="C70" s="2" t="s">
        <v>209</v>
      </c>
      <c r="D70" s="2" t="s">
        <v>9</v>
      </c>
      <c r="E70" s="2" t="s">
        <v>210</v>
      </c>
      <c r="F70" s="2" t="s">
        <v>89</v>
      </c>
      <c r="G70" s="2">
        <f t="shared" si="4"/>
        <v>95.2</v>
      </c>
      <c r="H70" s="4">
        <f t="shared" si="5"/>
        <v>63.46666666666667</v>
      </c>
      <c r="I70" s="2">
        <v>8</v>
      </c>
    </row>
    <row r="71" spans="1:9" ht="15" customHeight="1">
      <c r="A71" s="3" t="s">
        <v>276</v>
      </c>
      <c r="B71" s="2" t="s">
        <v>213</v>
      </c>
      <c r="C71" s="2" t="s">
        <v>214</v>
      </c>
      <c r="D71" s="2" t="s">
        <v>9</v>
      </c>
      <c r="E71" s="2" t="s">
        <v>45</v>
      </c>
      <c r="F71" s="2" t="s">
        <v>215</v>
      </c>
      <c r="G71" s="2">
        <f t="shared" si="4"/>
        <v>88</v>
      </c>
      <c r="H71" s="4">
        <f t="shared" si="5"/>
        <v>58.666666666666664</v>
      </c>
      <c r="I71" s="2">
        <v>9</v>
      </c>
    </row>
    <row r="72" spans="1:9" ht="15" customHeight="1">
      <c r="A72" s="3" t="s">
        <v>276</v>
      </c>
      <c r="B72" s="2" t="s">
        <v>204</v>
      </c>
      <c r="C72" s="2" t="s">
        <v>205</v>
      </c>
      <c r="D72" s="2" t="s">
        <v>9</v>
      </c>
      <c r="E72" s="2" t="s">
        <v>193</v>
      </c>
      <c r="F72" s="2" t="s">
        <v>135</v>
      </c>
      <c r="G72" s="2">
        <f t="shared" si="4"/>
        <v>84</v>
      </c>
      <c r="H72" s="4">
        <f t="shared" si="5"/>
        <v>56</v>
      </c>
      <c r="I72" s="2">
        <v>10</v>
      </c>
    </row>
    <row r="73" spans="1:9" ht="15" customHeight="1">
      <c r="A73" s="3" t="s">
        <v>276</v>
      </c>
      <c r="B73" s="2" t="s">
        <v>216</v>
      </c>
      <c r="C73" s="2" t="s">
        <v>217</v>
      </c>
      <c r="D73" s="2" t="s">
        <v>9</v>
      </c>
      <c r="E73" s="2" t="s">
        <v>11</v>
      </c>
      <c r="F73" s="2" t="s">
        <v>194</v>
      </c>
      <c r="G73" s="2">
        <f t="shared" si="4"/>
        <v>79.7</v>
      </c>
      <c r="H73" s="4">
        <f t="shared" si="5"/>
        <v>53.13333333333333</v>
      </c>
      <c r="I73" s="2">
        <v>11</v>
      </c>
    </row>
    <row r="74" spans="1:9" ht="15" customHeight="1">
      <c r="A74" s="3" t="s">
        <v>276</v>
      </c>
      <c r="B74" s="2" t="s">
        <v>222</v>
      </c>
      <c r="C74" s="2" t="s">
        <v>223</v>
      </c>
      <c r="D74" s="2" t="s">
        <v>9</v>
      </c>
      <c r="E74" s="2" t="s">
        <v>224</v>
      </c>
      <c r="F74" s="2" t="s">
        <v>103</v>
      </c>
      <c r="G74" s="2">
        <f t="shared" si="4"/>
        <v>79</v>
      </c>
      <c r="H74" s="4">
        <f t="shared" si="5"/>
        <v>52.666666666666664</v>
      </c>
      <c r="I74" s="2">
        <v>12</v>
      </c>
    </row>
    <row r="75" spans="1:9" ht="15" customHeight="1">
      <c r="A75" s="3" t="s">
        <v>276</v>
      </c>
      <c r="B75" s="2" t="s">
        <v>225</v>
      </c>
      <c r="C75" s="2" t="s">
        <v>226</v>
      </c>
      <c r="D75" s="2" t="s">
        <v>9</v>
      </c>
      <c r="E75" s="2" t="s">
        <v>224</v>
      </c>
      <c r="F75" s="2" t="s">
        <v>73</v>
      </c>
      <c r="G75" s="2">
        <f t="shared" si="4"/>
        <v>77.2</v>
      </c>
      <c r="H75" s="4">
        <f t="shared" si="5"/>
        <v>51.46666666666667</v>
      </c>
      <c r="I75" s="2">
        <v>13</v>
      </c>
    </row>
    <row r="76" spans="1:9" ht="15" customHeight="1">
      <c r="A76" s="3" t="s">
        <v>276</v>
      </c>
      <c r="B76" s="2" t="s">
        <v>220</v>
      </c>
      <c r="C76" s="2" t="s">
        <v>221</v>
      </c>
      <c r="D76" s="2" t="s">
        <v>9</v>
      </c>
      <c r="E76" s="2" t="s">
        <v>132</v>
      </c>
      <c r="F76" s="2" t="s">
        <v>132</v>
      </c>
      <c r="G76" s="2">
        <f t="shared" si="4"/>
        <v>74</v>
      </c>
      <c r="H76" s="4">
        <f t="shared" si="5"/>
        <v>49.333333333333336</v>
      </c>
      <c r="I76" s="2">
        <v>14</v>
      </c>
    </row>
    <row r="77" spans="1:9" ht="15" customHeight="1">
      <c r="A77" s="3" t="s">
        <v>276</v>
      </c>
      <c r="B77" s="2" t="s">
        <v>227</v>
      </c>
      <c r="C77" s="2" t="s">
        <v>228</v>
      </c>
      <c r="D77" s="2" t="s">
        <v>9</v>
      </c>
      <c r="E77" s="2" t="s">
        <v>229</v>
      </c>
      <c r="F77" s="2" t="s">
        <v>230</v>
      </c>
      <c r="G77" s="2">
        <f t="shared" si="4"/>
        <v>60.1</v>
      </c>
      <c r="H77" s="4">
        <f t="shared" si="5"/>
        <v>40.06666666666667</v>
      </c>
      <c r="I77" s="2">
        <v>15</v>
      </c>
    </row>
    <row r="78" spans="1:9" ht="15" customHeight="1">
      <c r="A78" s="3" t="s">
        <v>276</v>
      </c>
      <c r="B78" s="2" t="s">
        <v>231</v>
      </c>
      <c r="C78" s="2" t="s">
        <v>232</v>
      </c>
      <c r="D78" s="2" t="s">
        <v>190</v>
      </c>
      <c r="E78" s="2" t="s">
        <v>146</v>
      </c>
      <c r="F78" s="2" t="s">
        <v>146</v>
      </c>
      <c r="G78" s="2">
        <f t="shared" si="4"/>
        <v>0</v>
      </c>
      <c r="H78" s="4">
        <f t="shared" si="5"/>
        <v>0</v>
      </c>
      <c r="I78" s="2"/>
    </row>
    <row r="79" spans="1:9" ht="15" customHeight="1">
      <c r="A79" s="3" t="s">
        <v>276</v>
      </c>
      <c r="B79" s="2" t="s">
        <v>233</v>
      </c>
      <c r="C79" s="2" t="s">
        <v>234</v>
      </c>
      <c r="D79" s="2" t="s">
        <v>9</v>
      </c>
      <c r="E79" s="2" t="s">
        <v>146</v>
      </c>
      <c r="F79" s="2" t="s">
        <v>146</v>
      </c>
      <c r="G79" s="2">
        <f t="shared" si="4"/>
        <v>0</v>
      </c>
      <c r="H79" s="4">
        <f t="shared" si="5"/>
        <v>0</v>
      </c>
      <c r="I79" s="2"/>
    </row>
    <row r="80" spans="1:9" ht="15" customHeight="1">
      <c r="A80" s="3" t="s">
        <v>276</v>
      </c>
      <c r="B80" s="2" t="s">
        <v>235</v>
      </c>
      <c r="C80" s="2" t="s">
        <v>236</v>
      </c>
      <c r="D80" s="2" t="s">
        <v>9</v>
      </c>
      <c r="E80" s="2" t="s">
        <v>146</v>
      </c>
      <c r="F80" s="2" t="s">
        <v>146</v>
      </c>
      <c r="G80" s="2">
        <f t="shared" si="4"/>
        <v>0</v>
      </c>
      <c r="H80" s="4">
        <f t="shared" si="5"/>
        <v>0</v>
      </c>
      <c r="I80" s="2"/>
    </row>
    <row r="81" spans="1:9" ht="15" customHeight="1">
      <c r="A81" s="3" t="s">
        <v>277</v>
      </c>
      <c r="B81" s="2" t="s">
        <v>240</v>
      </c>
      <c r="C81" s="2" t="s">
        <v>241</v>
      </c>
      <c r="D81" s="2" t="s">
        <v>9</v>
      </c>
      <c r="E81" s="2" t="s">
        <v>10</v>
      </c>
      <c r="F81" s="2" t="s">
        <v>146</v>
      </c>
      <c r="G81" s="2"/>
      <c r="H81" s="4">
        <f aca="true" t="shared" si="6" ref="H81:H96">E81/1.5</f>
        <v>73.66666666666667</v>
      </c>
      <c r="I81" s="2">
        <v>1</v>
      </c>
    </row>
    <row r="82" spans="1:9" ht="15" customHeight="1">
      <c r="A82" s="3" t="s">
        <v>277</v>
      </c>
      <c r="B82" s="2" t="s">
        <v>242</v>
      </c>
      <c r="C82" s="2" t="s">
        <v>243</v>
      </c>
      <c r="D82" s="2" t="s">
        <v>9</v>
      </c>
      <c r="E82" s="2" t="s">
        <v>149</v>
      </c>
      <c r="F82" s="2" t="s">
        <v>146</v>
      </c>
      <c r="G82" s="2"/>
      <c r="H82" s="4">
        <f t="shared" si="6"/>
        <v>71.66666666666667</v>
      </c>
      <c r="I82" s="2">
        <v>2</v>
      </c>
    </row>
    <row r="83" spans="1:9" ht="15" customHeight="1">
      <c r="A83" s="3" t="s">
        <v>277</v>
      </c>
      <c r="B83" s="2" t="s">
        <v>244</v>
      </c>
      <c r="C83" s="2" t="s">
        <v>245</v>
      </c>
      <c r="D83" s="2" t="s">
        <v>9</v>
      </c>
      <c r="E83" s="2" t="s">
        <v>31</v>
      </c>
      <c r="F83" s="2" t="s">
        <v>146</v>
      </c>
      <c r="G83" s="2"/>
      <c r="H83" s="4">
        <f t="shared" si="6"/>
        <v>69.66666666666667</v>
      </c>
      <c r="I83" s="2">
        <v>3</v>
      </c>
    </row>
    <row r="84" spans="1:9" ht="15" customHeight="1">
      <c r="A84" s="3" t="s">
        <v>277</v>
      </c>
      <c r="B84" s="2" t="s">
        <v>246</v>
      </c>
      <c r="C84" s="2" t="s">
        <v>247</v>
      </c>
      <c r="D84" s="2" t="s">
        <v>9</v>
      </c>
      <c r="E84" s="2" t="s">
        <v>191</v>
      </c>
      <c r="F84" s="2" t="s">
        <v>146</v>
      </c>
      <c r="G84" s="2"/>
      <c r="H84" s="4">
        <f t="shared" si="6"/>
        <v>66.66666666666667</v>
      </c>
      <c r="I84" s="2">
        <v>4</v>
      </c>
    </row>
    <row r="85" spans="1:9" ht="15" customHeight="1">
      <c r="A85" s="3" t="s">
        <v>277</v>
      </c>
      <c r="B85" s="2" t="s">
        <v>248</v>
      </c>
      <c r="C85" s="2" t="s">
        <v>249</v>
      </c>
      <c r="D85" s="2" t="s">
        <v>9</v>
      </c>
      <c r="E85" s="2" t="s">
        <v>42</v>
      </c>
      <c r="F85" s="2" t="s">
        <v>146</v>
      </c>
      <c r="G85" s="2"/>
      <c r="H85" s="4">
        <f t="shared" si="6"/>
        <v>64.66666666666667</v>
      </c>
      <c r="I85" s="2">
        <v>5</v>
      </c>
    </row>
    <row r="86" spans="1:9" ht="15" customHeight="1">
      <c r="A86" s="3" t="s">
        <v>277</v>
      </c>
      <c r="B86" s="2" t="s">
        <v>250</v>
      </c>
      <c r="C86" s="2" t="s">
        <v>251</v>
      </c>
      <c r="D86" s="2" t="s">
        <v>9</v>
      </c>
      <c r="E86" s="2" t="s">
        <v>50</v>
      </c>
      <c r="F86" s="2" t="s">
        <v>146</v>
      </c>
      <c r="G86" s="2"/>
      <c r="H86" s="4">
        <f t="shared" si="6"/>
        <v>62</v>
      </c>
      <c r="I86" s="2">
        <v>6</v>
      </c>
    </row>
    <row r="87" spans="1:9" ht="15" customHeight="1">
      <c r="A87" s="3" t="s">
        <v>277</v>
      </c>
      <c r="B87" s="2" t="s">
        <v>252</v>
      </c>
      <c r="C87" s="2" t="s">
        <v>253</v>
      </c>
      <c r="D87" s="2" t="s">
        <v>9</v>
      </c>
      <c r="E87" s="2" t="s">
        <v>62</v>
      </c>
      <c r="F87" s="2" t="s">
        <v>146</v>
      </c>
      <c r="G87" s="2"/>
      <c r="H87" s="4">
        <f t="shared" si="6"/>
        <v>60</v>
      </c>
      <c r="I87" s="2">
        <v>7</v>
      </c>
    </row>
    <row r="88" spans="1:9" ht="15" customHeight="1">
      <c r="A88" s="3" t="s">
        <v>277</v>
      </c>
      <c r="B88" s="2" t="s">
        <v>254</v>
      </c>
      <c r="C88" s="2" t="s">
        <v>255</v>
      </c>
      <c r="D88" s="2" t="s">
        <v>9</v>
      </c>
      <c r="E88" s="2" t="s">
        <v>237</v>
      </c>
      <c r="F88" s="2" t="s">
        <v>146</v>
      </c>
      <c r="G88" s="2"/>
      <c r="H88" s="4">
        <f t="shared" si="6"/>
        <v>57.666666666666664</v>
      </c>
      <c r="I88" s="2">
        <v>8</v>
      </c>
    </row>
    <row r="89" spans="1:9" ht="15" customHeight="1">
      <c r="A89" s="3" t="s">
        <v>277</v>
      </c>
      <c r="B89" s="2" t="s">
        <v>256</v>
      </c>
      <c r="C89" s="2" t="s">
        <v>257</v>
      </c>
      <c r="D89" s="2" t="s">
        <v>9</v>
      </c>
      <c r="E89" s="2" t="s">
        <v>129</v>
      </c>
      <c r="F89" s="2" t="s">
        <v>146</v>
      </c>
      <c r="G89" s="2"/>
      <c r="H89" s="4">
        <f t="shared" si="6"/>
        <v>57.333333333333336</v>
      </c>
      <c r="I89" s="2">
        <v>9</v>
      </c>
    </row>
    <row r="90" spans="1:9" ht="15" customHeight="1">
      <c r="A90" s="3" t="s">
        <v>277</v>
      </c>
      <c r="B90" s="2" t="s">
        <v>258</v>
      </c>
      <c r="C90" s="2" t="s">
        <v>259</v>
      </c>
      <c r="D90" s="2" t="s">
        <v>190</v>
      </c>
      <c r="E90" s="2" t="s">
        <v>160</v>
      </c>
      <c r="F90" s="2" t="s">
        <v>146</v>
      </c>
      <c r="G90" s="2"/>
      <c r="H90" s="4">
        <f t="shared" si="6"/>
        <v>53.666666666666664</v>
      </c>
      <c r="I90" s="2">
        <v>10</v>
      </c>
    </row>
    <row r="91" spans="1:9" ht="15" customHeight="1">
      <c r="A91" s="3" t="s">
        <v>277</v>
      </c>
      <c r="B91" s="2" t="s">
        <v>260</v>
      </c>
      <c r="C91" s="2" t="s">
        <v>261</v>
      </c>
      <c r="D91" s="2" t="s">
        <v>9</v>
      </c>
      <c r="E91" s="2" t="s">
        <v>262</v>
      </c>
      <c r="F91" s="2" t="s">
        <v>146</v>
      </c>
      <c r="G91" s="2"/>
      <c r="H91" s="4">
        <f t="shared" si="6"/>
        <v>47.666666666666664</v>
      </c>
      <c r="I91" s="2">
        <v>11</v>
      </c>
    </row>
    <row r="92" spans="1:9" ht="15" customHeight="1">
      <c r="A92" s="3" t="s">
        <v>277</v>
      </c>
      <c r="B92" s="2" t="s">
        <v>263</v>
      </c>
      <c r="C92" s="2" t="s">
        <v>264</v>
      </c>
      <c r="D92" s="2" t="s">
        <v>190</v>
      </c>
      <c r="E92" s="2" t="s">
        <v>238</v>
      </c>
      <c r="F92" s="2" t="s">
        <v>146</v>
      </c>
      <c r="G92" s="2"/>
      <c r="H92" s="4">
        <f t="shared" si="6"/>
        <v>46.333333333333336</v>
      </c>
      <c r="I92" s="2">
        <v>12</v>
      </c>
    </row>
    <row r="93" spans="1:9" ht="15" customHeight="1">
      <c r="A93" s="3" t="s">
        <v>277</v>
      </c>
      <c r="B93" s="2" t="s">
        <v>265</v>
      </c>
      <c r="C93" s="2" t="s">
        <v>266</v>
      </c>
      <c r="D93" s="2" t="s">
        <v>9</v>
      </c>
      <c r="E93" s="2" t="s">
        <v>239</v>
      </c>
      <c r="F93" s="2" t="s">
        <v>146</v>
      </c>
      <c r="G93" s="2"/>
      <c r="H93" s="4">
        <f t="shared" si="6"/>
        <v>38</v>
      </c>
      <c r="I93" s="2">
        <v>13</v>
      </c>
    </row>
    <row r="94" spans="1:9" ht="15" customHeight="1">
      <c r="A94" s="3" t="s">
        <v>277</v>
      </c>
      <c r="B94" s="2" t="s">
        <v>267</v>
      </c>
      <c r="C94" s="2" t="s">
        <v>268</v>
      </c>
      <c r="D94" s="2" t="s">
        <v>9</v>
      </c>
      <c r="E94" s="2" t="s">
        <v>229</v>
      </c>
      <c r="F94" s="2" t="s">
        <v>146</v>
      </c>
      <c r="G94" s="2"/>
      <c r="H94" s="4">
        <f t="shared" si="6"/>
        <v>33.666666666666664</v>
      </c>
      <c r="I94" s="2">
        <v>14</v>
      </c>
    </row>
    <row r="95" spans="1:9" ht="15" customHeight="1">
      <c r="A95" s="3" t="s">
        <v>277</v>
      </c>
      <c r="B95" s="2" t="s">
        <v>269</v>
      </c>
      <c r="C95" s="2" t="s">
        <v>270</v>
      </c>
      <c r="D95" s="2" t="s">
        <v>9</v>
      </c>
      <c r="E95" s="2" t="s">
        <v>271</v>
      </c>
      <c r="F95" s="2" t="s">
        <v>146</v>
      </c>
      <c r="G95" s="2"/>
      <c r="H95" s="4">
        <f t="shared" si="6"/>
        <v>31.333333333333332</v>
      </c>
      <c r="I95" s="2">
        <v>15</v>
      </c>
    </row>
    <row r="96" spans="1:9" ht="15" customHeight="1">
      <c r="A96" s="3" t="s">
        <v>277</v>
      </c>
      <c r="B96" s="2" t="s">
        <v>272</v>
      </c>
      <c r="C96" s="2" t="s">
        <v>273</v>
      </c>
      <c r="D96" s="2" t="s">
        <v>9</v>
      </c>
      <c r="E96" s="2" t="s">
        <v>271</v>
      </c>
      <c r="F96" s="2" t="s">
        <v>146</v>
      </c>
      <c r="G96" s="2"/>
      <c r="H96" s="4">
        <f t="shared" si="6"/>
        <v>31.333333333333332</v>
      </c>
      <c r="I96" s="2">
        <v>16</v>
      </c>
    </row>
  </sheetData>
  <sheetProtection/>
  <mergeCells count="1">
    <mergeCell ref="A1:I1"/>
  </mergeCells>
  <printOptions/>
  <pageMargins left="0.7480314960629921" right="0.7480314960629921" top="0.65" bottom="0.66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2024-04-29T00:19:47Z</cp:lastPrinted>
  <dcterms:modified xsi:type="dcterms:W3CDTF">2024-04-29T00:19:58Z</dcterms:modified>
  <cp:category/>
  <cp:version/>
  <cp:contentType/>
  <cp:contentStatus/>
</cp:coreProperties>
</file>