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1280"/>
  </bookViews>
  <sheets>
    <sheet name="挂网 面试资格审核" sheetId="3" r:id="rId1"/>
  </sheets>
  <externalReferences>
    <externalReference r:id="rId2"/>
  </externalReferences>
  <definedNames>
    <definedName name="_xlnm.Print_Titles" localSheetId="0">'挂网 面试资格审核'!$2:$3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<sst xmlns="http://schemas.openxmlformats.org/spreadsheetml/2006/main" count="608" uniqueCount="341">
  <si>
    <t>附件</t>
  </si>
  <si>
    <t>2024年屏南县学校公开招聘新任教师参加面试资格审核名单</t>
  </si>
  <si>
    <t>招聘岗位</t>
  </si>
  <si>
    <t>招聘人数</t>
  </si>
  <si>
    <t>入围人数</t>
  </si>
  <si>
    <t>准考证号</t>
  </si>
  <si>
    <t>姓名</t>
  </si>
  <si>
    <t>性别</t>
  </si>
  <si>
    <t>证件号</t>
  </si>
  <si>
    <t>教育综合</t>
  </si>
  <si>
    <t>专业知识</t>
  </si>
  <si>
    <t>笔试成绩</t>
  </si>
  <si>
    <t>位次</t>
  </si>
  <si>
    <t>100分制</t>
  </si>
  <si>
    <t>加分</t>
  </si>
  <si>
    <t>加分后100分制</t>
  </si>
  <si>
    <t>备注</t>
  </si>
  <si>
    <t>幼儿教育教师
（农村、限屏南籍）</t>
  </si>
  <si>
    <t>696124100938</t>
  </si>
  <si>
    <t>宋**</t>
  </si>
  <si>
    <t>女</t>
  </si>
  <si>
    <t>352228***********2</t>
  </si>
  <si>
    <t>117.0</t>
  </si>
  <si>
    <t>117.5</t>
  </si>
  <si>
    <t>1</t>
  </si>
  <si>
    <t>696124100063</t>
  </si>
  <si>
    <t>张**</t>
  </si>
  <si>
    <t>352228***********5</t>
  </si>
  <si>
    <t>115.5</t>
  </si>
  <si>
    <t>111.5</t>
  </si>
  <si>
    <t>2</t>
  </si>
  <si>
    <t>696124100792</t>
  </si>
  <si>
    <t>韦**</t>
  </si>
  <si>
    <t>350784***********5</t>
  </si>
  <si>
    <t>107.5</t>
  </si>
  <si>
    <t>109.0</t>
  </si>
  <si>
    <t>3</t>
  </si>
  <si>
    <t>696124101181</t>
  </si>
  <si>
    <t>孙**</t>
  </si>
  <si>
    <t>352228***********X</t>
  </si>
  <si>
    <t>116.5</t>
  </si>
  <si>
    <t>100.0</t>
  </si>
  <si>
    <t>106.6</t>
  </si>
  <si>
    <t>4</t>
  </si>
  <si>
    <t>696124100869</t>
  </si>
  <si>
    <t>陆**</t>
  </si>
  <si>
    <t>350725***********9</t>
  </si>
  <si>
    <t>113.5</t>
  </si>
  <si>
    <t>102.0</t>
  </si>
  <si>
    <t>696124100834</t>
  </si>
  <si>
    <t>陈**</t>
  </si>
  <si>
    <t>352228***********4</t>
  </si>
  <si>
    <t>114.5</t>
  </si>
  <si>
    <t>100.5</t>
  </si>
  <si>
    <t>106.1</t>
  </si>
  <si>
    <t>6</t>
  </si>
  <si>
    <t>696124100638</t>
  </si>
  <si>
    <t>王**</t>
  </si>
  <si>
    <t>110.5</t>
  </si>
  <si>
    <t>103.0</t>
  </si>
  <si>
    <t>106.0</t>
  </si>
  <si>
    <t>7</t>
  </si>
  <si>
    <t>696124100323</t>
  </si>
  <si>
    <t>350923***********2</t>
  </si>
  <si>
    <t>118.5</t>
  </si>
  <si>
    <t>97.5</t>
  </si>
  <si>
    <t>105.9</t>
  </si>
  <si>
    <t>8</t>
  </si>
  <si>
    <t>696124100036</t>
  </si>
  <si>
    <t>352228***********7</t>
  </si>
  <si>
    <t>107.0</t>
  </si>
  <si>
    <t>104.0</t>
  </si>
  <si>
    <t>105.2</t>
  </si>
  <si>
    <t>9</t>
  </si>
  <si>
    <t>696124101065</t>
  </si>
  <si>
    <t>梁**</t>
  </si>
  <si>
    <t>352228***********3</t>
  </si>
  <si>
    <t>104.5</t>
  </si>
  <si>
    <t>10</t>
  </si>
  <si>
    <t>696124100855</t>
  </si>
  <si>
    <t>薛**</t>
  </si>
  <si>
    <t>101.0</t>
  </si>
  <si>
    <t>104.2</t>
  </si>
  <si>
    <t>11</t>
  </si>
  <si>
    <t>696124100017</t>
  </si>
  <si>
    <t>周**</t>
  </si>
  <si>
    <t>111.0</t>
  </si>
  <si>
    <t>98.5</t>
  </si>
  <si>
    <t>103.5</t>
  </si>
  <si>
    <t>12</t>
  </si>
  <si>
    <t>小学语文教师
(城区)</t>
  </si>
  <si>
    <t>691124101483</t>
  </si>
  <si>
    <t>欧阳**</t>
  </si>
  <si>
    <t>男</t>
  </si>
  <si>
    <t>350681***********8</t>
  </si>
  <si>
    <t>109.5</t>
  </si>
  <si>
    <t>105.0</t>
  </si>
  <si>
    <t>106.8</t>
  </si>
  <si>
    <t>691124101947</t>
  </si>
  <si>
    <t>林**</t>
  </si>
  <si>
    <t>352201***********9</t>
  </si>
  <si>
    <t>105.5</t>
  </si>
  <si>
    <t>106.7</t>
  </si>
  <si>
    <t>691124101328</t>
  </si>
  <si>
    <t>352201***********1</t>
  </si>
  <si>
    <t>89.5</t>
  </si>
  <si>
    <t>112.5</t>
  </si>
  <si>
    <t>103.3</t>
  </si>
  <si>
    <t>691124101378</t>
  </si>
  <si>
    <t>95.0</t>
  </si>
  <si>
    <t>101.6</t>
  </si>
  <si>
    <t>691124101486</t>
  </si>
  <si>
    <t>吴**</t>
  </si>
  <si>
    <t>352201***********5</t>
  </si>
  <si>
    <t>98.0</t>
  </si>
  <si>
    <t>101.5</t>
  </si>
  <si>
    <t>100.1</t>
  </si>
  <si>
    <t>691124101608</t>
  </si>
  <si>
    <t>胡**</t>
  </si>
  <si>
    <t>90.5</t>
  </si>
  <si>
    <t>99.5</t>
  </si>
  <si>
    <t>小学语文教师
(农村)</t>
  </si>
  <si>
    <t>691124101616</t>
  </si>
  <si>
    <t>123.0</t>
  </si>
  <si>
    <t>116.0</t>
  </si>
  <si>
    <t>118.8</t>
  </si>
  <si>
    <t>691124101500</t>
  </si>
  <si>
    <t>691124101887</t>
  </si>
  <si>
    <t>104.6</t>
  </si>
  <si>
    <t>691124101280</t>
  </si>
  <si>
    <t>104.1</t>
  </si>
  <si>
    <t>691124101462</t>
  </si>
  <si>
    <t>99.0</t>
  </si>
  <si>
    <t>691124101600</t>
  </si>
  <si>
    <t>115.0</t>
  </si>
  <si>
    <t>691124101484</t>
  </si>
  <si>
    <t>100.7</t>
  </si>
  <si>
    <t>691124101838</t>
  </si>
  <si>
    <t>92.5</t>
  </si>
  <si>
    <t>100.6</t>
  </si>
  <si>
    <t>691124101744</t>
  </si>
  <si>
    <t>99.9</t>
  </si>
  <si>
    <t>691124101629</t>
  </si>
  <si>
    <t>96.5</t>
  </si>
  <si>
    <t>98.9</t>
  </si>
  <si>
    <t>691124102184</t>
  </si>
  <si>
    <t>92.0</t>
  </si>
  <si>
    <t>98.8</t>
  </si>
  <si>
    <t>691124101918</t>
  </si>
  <si>
    <t>小学数学教师
(农村)</t>
  </si>
  <si>
    <t>691224102765</t>
  </si>
  <si>
    <t>何**</t>
  </si>
  <si>
    <t>127.0</t>
  </si>
  <si>
    <t>120.0</t>
  </si>
  <si>
    <t>122.8</t>
  </si>
  <si>
    <t>691224103150</t>
  </si>
  <si>
    <t>116.4</t>
  </si>
  <si>
    <t>691224102395</t>
  </si>
  <si>
    <t>邓**</t>
  </si>
  <si>
    <t>350428***********0</t>
  </si>
  <si>
    <t>113.3</t>
  </si>
  <si>
    <t>691224102346</t>
  </si>
  <si>
    <t>352228***********9</t>
  </si>
  <si>
    <t>109.6</t>
  </si>
  <si>
    <t>691224102826</t>
  </si>
  <si>
    <t>甘**</t>
  </si>
  <si>
    <t>106.9</t>
  </si>
  <si>
    <t>691224102730</t>
  </si>
  <si>
    <t>李**</t>
  </si>
  <si>
    <t>350781***********1</t>
  </si>
  <si>
    <t>691224103315</t>
  </si>
  <si>
    <t>高**</t>
  </si>
  <si>
    <t>110.0</t>
  </si>
  <si>
    <t>104.9</t>
  </si>
  <si>
    <t>691224102944</t>
  </si>
  <si>
    <t>352230***********9</t>
  </si>
  <si>
    <t>106.5</t>
  </si>
  <si>
    <t>104.4</t>
  </si>
  <si>
    <t>691224102718</t>
  </si>
  <si>
    <t>350427***********X</t>
  </si>
  <si>
    <t>96.0</t>
  </si>
  <si>
    <t>691224102305</t>
  </si>
  <si>
    <t>倪**</t>
  </si>
  <si>
    <t>350125***********2</t>
  </si>
  <si>
    <t>93.0</t>
  </si>
  <si>
    <t>103.8</t>
  </si>
  <si>
    <t>691224103294</t>
  </si>
  <si>
    <t>黄**</t>
  </si>
  <si>
    <t>691224102483</t>
  </si>
  <si>
    <t>徐**</t>
  </si>
  <si>
    <t>350783***********6</t>
  </si>
  <si>
    <t>94.5</t>
  </si>
  <si>
    <t>102.7</t>
  </si>
  <si>
    <t>小学信息技术
教师
（城区、限屏南籍）</t>
  </si>
  <si>
    <t>692024104848</t>
  </si>
  <si>
    <t>97.6</t>
  </si>
  <si>
    <t>692024104806</t>
  </si>
  <si>
    <t>69.5</t>
  </si>
  <si>
    <t>70.5</t>
  </si>
  <si>
    <t>70.1</t>
  </si>
  <si>
    <t>692024104827</t>
  </si>
  <si>
    <t>450981***********2</t>
  </si>
  <si>
    <t>59.0</t>
  </si>
  <si>
    <t>66.0</t>
  </si>
  <si>
    <t>63.2</t>
  </si>
  <si>
    <t>小学体育教师
（农村、限屏南籍）</t>
  </si>
  <si>
    <t>691924104712</t>
  </si>
  <si>
    <t>郑**</t>
  </si>
  <si>
    <t>352228***********0</t>
  </si>
  <si>
    <t>103.1</t>
  </si>
  <si>
    <t>691924104636</t>
  </si>
  <si>
    <t>691924104612</t>
  </si>
  <si>
    <t>88.5</t>
  </si>
  <si>
    <t>102.5</t>
  </si>
  <si>
    <t>96.9</t>
  </si>
  <si>
    <t>691924104561</t>
  </si>
  <si>
    <t>柳**</t>
  </si>
  <si>
    <t>84.5</t>
  </si>
  <si>
    <t>86.9</t>
  </si>
  <si>
    <t>691924104585</t>
  </si>
  <si>
    <t>73.5</t>
  </si>
  <si>
    <t>83.7</t>
  </si>
  <si>
    <t>5</t>
  </si>
  <si>
    <t>691924104533</t>
  </si>
  <si>
    <t>76.5</t>
  </si>
  <si>
    <t>73.7</t>
  </si>
  <si>
    <t>小学英语教师
（农村、限屏南籍）</t>
  </si>
  <si>
    <t>691324103598</t>
  </si>
  <si>
    <t>包**</t>
  </si>
  <si>
    <t>113.0</t>
  </si>
  <si>
    <t>119.0</t>
  </si>
  <si>
    <t>116.6</t>
  </si>
  <si>
    <t>691324103491</t>
  </si>
  <si>
    <t>龚**</t>
  </si>
  <si>
    <t>362524***********6</t>
  </si>
  <si>
    <t>691324103629</t>
  </si>
  <si>
    <t>691324103386</t>
  </si>
  <si>
    <t>82.0</t>
  </si>
  <si>
    <t>93.1</t>
  </si>
  <si>
    <t>691324103474</t>
  </si>
  <si>
    <t>叶**</t>
  </si>
  <si>
    <t>352229***********7</t>
  </si>
  <si>
    <t>56.5</t>
  </si>
  <si>
    <t>82.5</t>
  </si>
  <si>
    <t>72.1</t>
  </si>
  <si>
    <t>691324103644</t>
  </si>
  <si>
    <t>352228***********8</t>
  </si>
  <si>
    <t>57.5</t>
  </si>
  <si>
    <t>79.5</t>
  </si>
  <si>
    <t>70.7</t>
  </si>
  <si>
    <t>高中数学教师
(农村)</t>
  </si>
  <si>
    <t>693224105310</t>
  </si>
  <si>
    <t>352228***********1</t>
  </si>
  <si>
    <t>68.0</t>
  </si>
  <si>
    <t>71.5</t>
  </si>
  <si>
    <t>初中数学教师
（城区）</t>
  </si>
  <si>
    <t>693224105368</t>
  </si>
  <si>
    <t>彭**</t>
  </si>
  <si>
    <t>102.4</t>
  </si>
  <si>
    <t>693224105205</t>
  </si>
  <si>
    <t>杨**</t>
  </si>
  <si>
    <t>45.0</t>
  </si>
  <si>
    <t>67.2</t>
  </si>
  <si>
    <t>中职英语教师</t>
  </si>
  <si>
    <t>693324105904</t>
  </si>
  <si>
    <t>曾**</t>
  </si>
  <si>
    <t>350783***********7</t>
  </si>
  <si>
    <t>84.0</t>
  </si>
  <si>
    <t>97.4</t>
  </si>
  <si>
    <t>693324105499</t>
  </si>
  <si>
    <t>352202***********8</t>
  </si>
  <si>
    <t>78.0</t>
  </si>
  <si>
    <t>74.0</t>
  </si>
  <si>
    <t>高中英语教师
（农村、限屏南籍）</t>
  </si>
  <si>
    <t>693324105597</t>
  </si>
  <si>
    <t>89.0</t>
  </si>
  <si>
    <t>92.6</t>
  </si>
  <si>
    <t>693324105774</t>
  </si>
  <si>
    <t>87.0</t>
  </si>
  <si>
    <t>86.0</t>
  </si>
  <si>
    <t>693324105675</t>
  </si>
  <si>
    <t>67.5</t>
  </si>
  <si>
    <t>76.7</t>
  </si>
  <si>
    <t>三支一扶</t>
  </si>
  <si>
    <t>初中英语教师
(农村、限屏南籍)</t>
  </si>
  <si>
    <t>693324105538</t>
  </si>
  <si>
    <t>97.0</t>
  </si>
  <si>
    <t>95.2</t>
  </si>
  <si>
    <t>693324105599</t>
  </si>
  <si>
    <t>352228***********6</t>
  </si>
  <si>
    <t>95.5</t>
  </si>
  <si>
    <t>94.3</t>
  </si>
  <si>
    <t>693324105847</t>
  </si>
  <si>
    <t>80.5</t>
  </si>
  <si>
    <t>85.6</t>
  </si>
  <si>
    <t>693324105473</t>
  </si>
  <si>
    <t>350923***********6</t>
  </si>
  <si>
    <t>76.0</t>
  </si>
  <si>
    <t>75.5</t>
  </si>
  <si>
    <t>75.7</t>
  </si>
  <si>
    <t>693324105573</t>
  </si>
  <si>
    <t>58.5</t>
  </si>
  <si>
    <t>83.0</t>
  </si>
  <si>
    <t>73.2</t>
  </si>
  <si>
    <t>高中化学教师</t>
  </si>
  <si>
    <t>693524106069</t>
  </si>
  <si>
    <t>78.5</t>
  </si>
  <si>
    <t>高中生物教师
（城区）</t>
  </si>
  <si>
    <t>693624106208</t>
  </si>
  <si>
    <t>柯**</t>
  </si>
  <si>
    <t>79.0</t>
  </si>
  <si>
    <t>初中生物教师
(农村）</t>
  </si>
  <si>
    <t>693624106174</t>
  </si>
  <si>
    <t>82.8</t>
  </si>
  <si>
    <t>高中地理教师
（农村）</t>
  </si>
  <si>
    <t>693924106337</t>
  </si>
  <si>
    <t>350923***********4</t>
  </si>
  <si>
    <t>108.5</t>
  </si>
  <si>
    <t>693924106355</t>
  </si>
  <si>
    <t>冷**</t>
  </si>
  <si>
    <t>360423***********6</t>
  </si>
  <si>
    <t>91.0</t>
  </si>
  <si>
    <t>90.0</t>
  </si>
  <si>
    <t>初中音乐教师
（农村、限屏南籍）</t>
  </si>
  <si>
    <t>694324106501</t>
  </si>
  <si>
    <t>余**</t>
  </si>
  <si>
    <t>91.7</t>
  </si>
  <si>
    <t>694324106476</t>
  </si>
  <si>
    <t>85.0</t>
  </si>
  <si>
    <t>88.8</t>
  </si>
  <si>
    <t>694324106535</t>
  </si>
  <si>
    <t>93.5</t>
  </si>
  <si>
    <t>88.3</t>
  </si>
  <si>
    <t>694324106459</t>
  </si>
  <si>
    <t>62.0</t>
  </si>
  <si>
    <t>81.0</t>
  </si>
  <si>
    <t>73.4</t>
  </si>
  <si>
    <t>694324106499</t>
  </si>
  <si>
    <t>59.5</t>
  </si>
  <si>
    <t>65.5</t>
  </si>
  <si>
    <t>63.1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</si>
</sst>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0"/>
      <name val="Arial"/>
      <charset val="0"/>
    </font>
    <font>
      <sz val="8"/>
      <name val="Arial"/>
      <charset val="0"/>
    </font>
    <font>
      <sz val="8"/>
      <color rgb="FFFF0000"/>
      <name val="Arial"/>
      <charset val="0"/>
    </font>
    <font>
      <sz val="14"/>
      <name val="黑体"/>
      <charset val="0"/>
    </font>
    <font>
      <sz val="18"/>
      <name val="方正小标宋简体"/>
      <charset val="0"/>
    </font>
    <font>
      <sz val="8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color rgb="FFFF0000"/>
      <name val="Arial"/>
      <charset val="0"/>
    </font>
    <font>
      <sz val="6"/>
      <name val="宋体"/>
      <charset val="0"/>
    </font>
    <font>
      <sz val="8"/>
      <color rgb="FFFF000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work\&#20154;&#20107;&#32929;\&#25945;&#24072;&#25307;&#32856;\&#25171;&#26143;&#21495;%20&#38468;&#20214;&#65306;2024&#24180;&#23631;&#21335;&#21439;&#23398;&#26657;&#20844;&#24320;&#25307;&#32856;&#26032;&#20219;&#25945;&#24072;&#21442;&#21152;&#38754;&#35797;&#36164;&#26684;&#23457;&#26680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资格审核"/>
      <sheetName val="面试资格审核 (2)"/>
    </sheetNames>
    <sheetDataSet>
      <sheetData sheetId="0"/>
      <sheetData sheetId="1">
        <row r="22">
          <cell r="E22" t="str">
            <v>孙嘉玲</v>
          </cell>
        </row>
        <row r="23">
          <cell r="E23" t="str">
            <v>彭园继</v>
          </cell>
        </row>
        <row r="24">
          <cell r="E24" t="str">
            <v>陈雨杉</v>
          </cell>
        </row>
        <row r="25">
          <cell r="E25" t="str">
            <v>倪丽琴</v>
          </cell>
        </row>
        <row r="26">
          <cell r="E26" t="str">
            <v>夏媛媛</v>
          </cell>
        </row>
        <row r="27">
          <cell r="E27" t="str">
            <v>夏舢珊</v>
          </cell>
        </row>
        <row r="28">
          <cell r="E28" t="str">
            <v>陈镜</v>
          </cell>
        </row>
        <row r="29">
          <cell r="E29" t="str">
            <v>吴平菱</v>
          </cell>
        </row>
        <row r="30">
          <cell r="E30" t="str">
            <v>陈奕娴</v>
          </cell>
        </row>
        <row r="31">
          <cell r="E31" t="str">
            <v>刘晓凯</v>
          </cell>
        </row>
        <row r="32">
          <cell r="E32" t="str">
            <v>陈晓华</v>
          </cell>
        </row>
        <row r="33">
          <cell r="E33" t="str">
            <v>陆骄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3"/>
  <sheetViews>
    <sheetView tabSelected="1" topLeftCell="A14" workbookViewId="0">
      <selection activeCell="P27" sqref="P27"/>
    </sheetView>
  </sheetViews>
  <sheetFormatPr defaultColWidth="9.14285714285714" defaultRowHeight="11.25"/>
  <cols>
    <col min="1" max="1" width="13" style="1" customWidth="1"/>
    <col min="2" max="2" width="3.85714285714286" style="1" customWidth="1"/>
    <col min="3" max="3" width="4.80952380952381" style="1" customWidth="1"/>
    <col min="4" max="4" width="14" style="1" customWidth="1"/>
    <col min="5" max="5" width="7.71428571428571" style="1" customWidth="1"/>
    <col min="6" max="6" width="3.57142857142857" style="1" customWidth="1"/>
    <col min="7" max="7" width="22.3714285714286" style="1" hidden="1" customWidth="1"/>
    <col min="8" max="8" width="5.57142857142857" style="1" customWidth="1"/>
    <col min="9" max="9" width="6.28571428571429" style="1" customWidth="1"/>
    <col min="10" max="10" width="5.57142857142857" style="1" customWidth="1"/>
    <col min="11" max="11" width="7.71428571428571" style="1" hidden="1" customWidth="1"/>
    <col min="12" max="12" width="3.85714285714286" style="1" customWidth="1"/>
    <col min="13" max="13" width="6.85714285714286" style="4" customWidth="1"/>
    <col min="14" max="14" width="4" style="4" customWidth="1"/>
    <col min="15" max="15" width="6.85714285714286" style="4" customWidth="1"/>
    <col min="16" max="16" width="4.57142857142857" style="1" customWidth="1"/>
    <col min="17" max="17" width="7.57142857142857" style="1" customWidth="1"/>
    <col min="18" max="16359" width="9.14285714285714" style="1"/>
    <col min="16360" max="16384" width="10.8571428571429" style="1"/>
  </cols>
  <sheetData>
    <row r="1" s="1" customFormat="1" ht="18" customHeight="1" spans="1:15">
      <c r="A1" s="5" t="s">
        <v>0</v>
      </c>
      <c r="M1" s="4"/>
      <c r="N1" s="4"/>
      <c r="O1" s="4"/>
    </row>
    <row r="2" s="1" customFormat="1" ht="32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11</v>
      </c>
      <c r="L3" s="7" t="s">
        <v>12</v>
      </c>
      <c r="M3" s="14" t="s">
        <v>13</v>
      </c>
      <c r="N3" s="14" t="s">
        <v>14</v>
      </c>
      <c r="O3" s="14" t="s">
        <v>15</v>
      </c>
      <c r="P3" s="7" t="s">
        <v>12</v>
      </c>
      <c r="Q3" s="7" t="s">
        <v>16</v>
      </c>
    </row>
    <row r="4" s="1" customFormat="1" ht="19" customHeight="1" spans="1:17">
      <c r="A4" s="7" t="s">
        <v>17</v>
      </c>
      <c r="B4" s="8">
        <v>4</v>
      </c>
      <c r="C4" s="8">
        <v>12</v>
      </c>
      <c r="D4" s="9" t="s">
        <v>18</v>
      </c>
      <c r="E4" s="10" t="s">
        <v>19</v>
      </c>
      <c r="F4" s="10" t="s">
        <v>20</v>
      </c>
      <c r="G4" s="8" t="s">
        <v>21</v>
      </c>
      <c r="H4" s="9" t="s">
        <v>22</v>
      </c>
      <c r="I4" s="9" t="s">
        <v>23</v>
      </c>
      <c r="J4" s="9">
        <v>117.3</v>
      </c>
      <c r="K4" s="9" t="s">
        <v>24</v>
      </c>
      <c r="L4" s="15">
        <v>1</v>
      </c>
      <c r="M4" s="16">
        <v>78.2</v>
      </c>
      <c r="N4" s="16"/>
      <c r="O4" s="16">
        <v>78.2</v>
      </c>
      <c r="P4" s="8" t="s">
        <v>24</v>
      </c>
      <c r="Q4" s="11"/>
    </row>
    <row r="5" s="1" customFormat="1" ht="19" customHeight="1" spans="1:17">
      <c r="A5" s="11"/>
      <c r="B5" s="8"/>
      <c r="C5" s="8"/>
      <c r="D5" s="9" t="s">
        <v>25</v>
      </c>
      <c r="E5" s="10" t="s">
        <v>26</v>
      </c>
      <c r="F5" s="10" t="s">
        <v>20</v>
      </c>
      <c r="G5" s="8" t="s">
        <v>27</v>
      </c>
      <c r="H5" s="9" t="s">
        <v>28</v>
      </c>
      <c r="I5" s="9" t="s">
        <v>29</v>
      </c>
      <c r="J5" s="9">
        <v>113.1</v>
      </c>
      <c r="K5" s="9" t="s">
        <v>30</v>
      </c>
      <c r="L5" s="15">
        <v>2</v>
      </c>
      <c r="M5" s="16">
        <v>75.4</v>
      </c>
      <c r="N5" s="16"/>
      <c r="O5" s="16">
        <v>75.4</v>
      </c>
      <c r="P5" s="8" t="s">
        <v>30</v>
      </c>
      <c r="Q5" s="11"/>
    </row>
    <row r="6" s="1" customFormat="1" ht="19" customHeight="1" spans="1:17">
      <c r="A6" s="11"/>
      <c r="B6" s="8"/>
      <c r="C6" s="8"/>
      <c r="D6" s="9" t="s">
        <v>31</v>
      </c>
      <c r="E6" s="10" t="s">
        <v>32</v>
      </c>
      <c r="F6" s="10" t="s">
        <v>20</v>
      </c>
      <c r="G6" s="8" t="s">
        <v>33</v>
      </c>
      <c r="H6" s="9" t="s">
        <v>34</v>
      </c>
      <c r="I6" s="9" t="s">
        <v>35</v>
      </c>
      <c r="J6" s="9">
        <v>108.4</v>
      </c>
      <c r="K6" s="9" t="s">
        <v>36</v>
      </c>
      <c r="L6" s="15">
        <v>3</v>
      </c>
      <c r="M6" s="16">
        <v>72.2666666666667</v>
      </c>
      <c r="N6" s="16"/>
      <c r="O6" s="16">
        <v>72.2666666666667</v>
      </c>
      <c r="P6" s="8" t="s">
        <v>36</v>
      </c>
      <c r="Q6" s="11"/>
    </row>
    <row r="7" s="1" customFormat="1" ht="19" customHeight="1" spans="1:17">
      <c r="A7" s="11"/>
      <c r="B7" s="8"/>
      <c r="C7" s="8"/>
      <c r="D7" s="9" t="s">
        <v>37</v>
      </c>
      <c r="E7" s="10" t="s">
        <v>38</v>
      </c>
      <c r="F7" s="10" t="s">
        <v>20</v>
      </c>
      <c r="G7" s="8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15">
        <v>4</v>
      </c>
      <c r="M7" s="16">
        <v>71.0666666666667</v>
      </c>
      <c r="N7" s="16"/>
      <c r="O7" s="16">
        <v>71.0666666666667</v>
      </c>
      <c r="P7" s="8" t="s">
        <v>43</v>
      </c>
      <c r="Q7" s="11"/>
    </row>
    <row r="8" s="1" customFormat="1" ht="19" customHeight="1" spans="1:17">
      <c r="A8" s="11"/>
      <c r="B8" s="8"/>
      <c r="C8" s="8"/>
      <c r="D8" s="9" t="s">
        <v>44</v>
      </c>
      <c r="E8" s="10" t="s">
        <v>45</v>
      </c>
      <c r="F8" s="10" t="s">
        <v>20</v>
      </c>
      <c r="G8" s="8" t="s">
        <v>46</v>
      </c>
      <c r="H8" s="9" t="s">
        <v>47</v>
      </c>
      <c r="I8" s="9" t="s">
        <v>48</v>
      </c>
      <c r="J8" s="9" t="s">
        <v>42</v>
      </c>
      <c r="K8" s="9" t="s">
        <v>43</v>
      </c>
      <c r="L8" s="15">
        <v>5</v>
      </c>
      <c r="M8" s="16">
        <v>71.0666666666667</v>
      </c>
      <c r="N8" s="16"/>
      <c r="O8" s="16">
        <v>71.0666666666667</v>
      </c>
      <c r="P8" s="8">
        <v>5</v>
      </c>
      <c r="Q8" s="11"/>
    </row>
    <row r="9" s="1" customFormat="1" ht="19" customHeight="1" spans="1:17">
      <c r="A9" s="11"/>
      <c r="B9" s="8"/>
      <c r="C9" s="8"/>
      <c r="D9" s="9" t="s">
        <v>49</v>
      </c>
      <c r="E9" s="10" t="s">
        <v>50</v>
      </c>
      <c r="F9" s="10" t="s">
        <v>20</v>
      </c>
      <c r="G9" s="8" t="s">
        <v>51</v>
      </c>
      <c r="H9" s="9" t="s">
        <v>52</v>
      </c>
      <c r="I9" s="9" t="s">
        <v>53</v>
      </c>
      <c r="J9" s="9" t="s">
        <v>54</v>
      </c>
      <c r="K9" s="9" t="s">
        <v>55</v>
      </c>
      <c r="L9" s="15">
        <v>6</v>
      </c>
      <c r="M9" s="16">
        <v>70.7333333333333</v>
      </c>
      <c r="N9" s="16"/>
      <c r="O9" s="16">
        <v>70.7333333333333</v>
      </c>
      <c r="P9" s="8" t="s">
        <v>55</v>
      </c>
      <c r="Q9" s="11"/>
    </row>
    <row r="10" s="1" customFormat="1" ht="19" customHeight="1" spans="1:17">
      <c r="A10" s="11"/>
      <c r="B10" s="8"/>
      <c r="C10" s="8"/>
      <c r="D10" s="9" t="s">
        <v>56</v>
      </c>
      <c r="E10" s="10" t="s">
        <v>57</v>
      </c>
      <c r="F10" s="10" t="s">
        <v>20</v>
      </c>
      <c r="G10" s="8" t="s">
        <v>27</v>
      </c>
      <c r="H10" s="9" t="s">
        <v>58</v>
      </c>
      <c r="I10" s="9" t="s">
        <v>59</v>
      </c>
      <c r="J10" s="9" t="s">
        <v>60</v>
      </c>
      <c r="K10" s="9" t="s">
        <v>61</v>
      </c>
      <c r="L10" s="15">
        <v>7</v>
      </c>
      <c r="M10" s="16">
        <v>70.6666666666667</v>
      </c>
      <c r="N10" s="16"/>
      <c r="O10" s="16">
        <v>70.6666666666667</v>
      </c>
      <c r="P10" s="8" t="s">
        <v>61</v>
      </c>
      <c r="Q10" s="11"/>
    </row>
    <row r="11" s="1" customFormat="1" ht="19" customHeight="1" spans="1:17">
      <c r="A11" s="11"/>
      <c r="B11" s="8"/>
      <c r="C11" s="8"/>
      <c r="D11" s="9" t="s">
        <v>62</v>
      </c>
      <c r="E11" s="10" t="s">
        <v>57</v>
      </c>
      <c r="F11" s="10" t="s">
        <v>20</v>
      </c>
      <c r="G11" s="8" t="s">
        <v>63</v>
      </c>
      <c r="H11" s="9" t="s">
        <v>64</v>
      </c>
      <c r="I11" s="9" t="s">
        <v>65</v>
      </c>
      <c r="J11" s="9" t="s">
        <v>66</v>
      </c>
      <c r="K11" s="9" t="s">
        <v>67</v>
      </c>
      <c r="L11" s="15">
        <v>8</v>
      </c>
      <c r="M11" s="16">
        <v>70.6</v>
      </c>
      <c r="N11" s="16"/>
      <c r="O11" s="16">
        <v>70.6</v>
      </c>
      <c r="P11" s="8" t="s">
        <v>67</v>
      </c>
      <c r="Q11" s="11"/>
    </row>
    <row r="12" s="1" customFormat="1" ht="19" customHeight="1" spans="1:17">
      <c r="A12" s="11"/>
      <c r="B12" s="8"/>
      <c r="C12" s="8"/>
      <c r="D12" s="9" t="s">
        <v>68</v>
      </c>
      <c r="E12" s="10" t="s">
        <v>26</v>
      </c>
      <c r="F12" s="10" t="s">
        <v>20</v>
      </c>
      <c r="G12" s="8" t="s">
        <v>69</v>
      </c>
      <c r="H12" s="9" t="s">
        <v>70</v>
      </c>
      <c r="I12" s="9" t="s">
        <v>71</v>
      </c>
      <c r="J12" s="9" t="s">
        <v>72</v>
      </c>
      <c r="K12" s="9" t="s">
        <v>73</v>
      </c>
      <c r="L12" s="15">
        <v>9</v>
      </c>
      <c r="M12" s="16">
        <v>70.1333333333333</v>
      </c>
      <c r="N12" s="16"/>
      <c r="O12" s="16">
        <v>70.1333333333333</v>
      </c>
      <c r="P12" s="8" t="s">
        <v>73</v>
      </c>
      <c r="Q12" s="11"/>
    </row>
    <row r="13" s="1" customFormat="1" ht="19" customHeight="1" spans="1:17">
      <c r="A13" s="11"/>
      <c r="B13" s="8"/>
      <c r="C13" s="8"/>
      <c r="D13" s="9" t="s">
        <v>74</v>
      </c>
      <c r="E13" s="10" t="s">
        <v>75</v>
      </c>
      <c r="F13" s="10" t="s">
        <v>20</v>
      </c>
      <c r="G13" s="8" t="s">
        <v>76</v>
      </c>
      <c r="H13" s="9" t="s">
        <v>77</v>
      </c>
      <c r="I13" s="9" t="s">
        <v>77</v>
      </c>
      <c r="J13" s="9" t="s">
        <v>77</v>
      </c>
      <c r="K13" s="9" t="s">
        <v>78</v>
      </c>
      <c r="L13" s="15">
        <v>10</v>
      </c>
      <c r="M13" s="16">
        <v>69.6666666666667</v>
      </c>
      <c r="N13" s="16"/>
      <c r="O13" s="16">
        <v>69.6666666666667</v>
      </c>
      <c r="P13" s="8" t="s">
        <v>78</v>
      </c>
      <c r="Q13" s="11"/>
    </row>
    <row r="14" s="1" customFormat="1" ht="19" customHeight="1" spans="1:17">
      <c r="A14" s="11"/>
      <c r="B14" s="8"/>
      <c r="C14" s="8"/>
      <c r="D14" s="9" t="s">
        <v>79</v>
      </c>
      <c r="E14" s="10" t="s">
        <v>80</v>
      </c>
      <c r="F14" s="10" t="s">
        <v>20</v>
      </c>
      <c r="G14" s="8" t="s">
        <v>21</v>
      </c>
      <c r="H14" s="9" t="s">
        <v>35</v>
      </c>
      <c r="I14" s="9" t="s">
        <v>81</v>
      </c>
      <c r="J14" s="9" t="s">
        <v>82</v>
      </c>
      <c r="K14" s="9" t="s">
        <v>83</v>
      </c>
      <c r="L14" s="15">
        <v>11</v>
      </c>
      <c r="M14" s="16">
        <v>69.4666666666667</v>
      </c>
      <c r="N14" s="16"/>
      <c r="O14" s="16">
        <v>69.4666666666667</v>
      </c>
      <c r="P14" s="8" t="s">
        <v>83</v>
      </c>
      <c r="Q14" s="11"/>
    </row>
    <row r="15" s="1" customFormat="1" ht="19" customHeight="1" spans="1:17">
      <c r="A15" s="11"/>
      <c r="B15" s="8"/>
      <c r="C15" s="8"/>
      <c r="D15" s="9" t="s">
        <v>84</v>
      </c>
      <c r="E15" s="10" t="s">
        <v>85</v>
      </c>
      <c r="F15" s="10" t="s">
        <v>20</v>
      </c>
      <c r="G15" s="8" t="s">
        <v>69</v>
      </c>
      <c r="H15" s="9" t="s">
        <v>86</v>
      </c>
      <c r="I15" s="9" t="s">
        <v>87</v>
      </c>
      <c r="J15" s="9" t="s">
        <v>88</v>
      </c>
      <c r="K15" s="9" t="s">
        <v>89</v>
      </c>
      <c r="L15" s="15">
        <v>12</v>
      </c>
      <c r="M15" s="16">
        <v>69</v>
      </c>
      <c r="N15" s="16"/>
      <c r="O15" s="16">
        <v>69</v>
      </c>
      <c r="P15" s="8" t="s">
        <v>89</v>
      </c>
      <c r="Q15" s="11"/>
    </row>
    <row r="16" s="1" customFormat="1" ht="19" customHeight="1" spans="1:17">
      <c r="A16" s="7" t="s">
        <v>90</v>
      </c>
      <c r="B16" s="8">
        <v>2</v>
      </c>
      <c r="C16" s="8">
        <v>6</v>
      </c>
      <c r="D16" s="9" t="s">
        <v>91</v>
      </c>
      <c r="E16" s="10" t="s">
        <v>92</v>
      </c>
      <c r="F16" s="12" t="s">
        <v>93</v>
      </c>
      <c r="G16" s="8" t="s">
        <v>94</v>
      </c>
      <c r="H16" s="9" t="s">
        <v>95</v>
      </c>
      <c r="I16" s="9" t="s">
        <v>96</v>
      </c>
      <c r="J16" s="9" t="s">
        <v>97</v>
      </c>
      <c r="K16" s="9" t="s">
        <v>36</v>
      </c>
      <c r="L16" s="15">
        <v>1</v>
      </c>
      <c r="M16" s="16">
        <v>71.2</v>
      </c>
      <c r="N16" s="16"/>
      <c r="O16" s="16">
        <v>71.2</v>
      </c>
      <c r="P16" s="8">
        <v>1</v>
      </c>
      <c r="Q16" s="11"/>
    </row>
    <row r="17" s="1" customFormat="1" ht="19" customHeight="1" spans="1:17">
      <c r="A17" s="7"/>
      <c r="B17" s="8"/>
      <c r="C17" s="8"/>
      <c r="D17" s="9" t="s">
        <v>98</v>
      </c>
      <c r="E17" s="10" t="s">
        <v>99</v>
      </c>
      <c r="F17" s="12" t="s">
        <v>20</v>
      </c>
      <c r="G17" s="8" t="s">
        <v>100</v>
      </c>
      <c r="H17" s="9" t="s">
        <v>101</v>
      </c>
      <c r="I17" s="9" t="s">
        <v>34</v>
      </c>
      <c r="J17" s="9" t="s">
        <v>102</v>
      </c>
      <c r="K17" s="9" t="s">
        <v>43</v>
      </c>
      <c r="L17" s="15">
        <v>2</v>
      </c>
      <c r="M17" s="16">
        <v>71.1333333333333</v>
      </c>
      <c r="N17" s="16"/>
      <c r="O17" s="16">
        <v>71.1333333333333</v>
      </c>
      <c r="P17" s="8">
        <v>2</v>
      </c>
      <c r="Q17" s="11"/>
    </row>
    <row r="18" s="1" customFormat="1" ht="19" customHeight="1" spans="1:17">
      <c r="A18" s="7"/>
      <c r="B18" s="8"/>
      <c r="C18" s="8"/>
      <c r="D18" s="9" t="s">
        <v>103</v>
      </c>
      <c r="E18" s="10" t="s">
        <v>99</v>
      </c>
      <c r="F18" s="12" t="s">
        <v>20</v>
      </c>
      <c r="G18" s="8" t="s">
        <v>104</v>
      </c>
      <c r="H18" s="9" t="s">
        <v>105</v>
      </c>
      <c r="I18" s="9" t="s">
        <v>106</v>
      </c>
      <c r="J18" s="9" t="s">
        <v>107</v>
      </c>
      <c r="K18" s="9" t="s">
        <v>61</v>
      </c>
      <c r="L18" s="15">
        <v>3</v>
      </c>
      <c r="M18" s="16">
        <v>68.8666666666667</v>
      </c>
      <c r="N18" s="16"/>
      <c r="O18" s="16">
        <v>68.8666666666667</v>
      </c>
      <c r="P18" s="8">
        <v>3</v>
      </c>
      <c r="Q18" s="11"/>
    </row>
    <row r="19" s="1" customFormat="1" ht="19" customHeight="1" spans="1:17">
      <c r="A19" s="7"/>
      <c r="B19" s="8"/>
      <c r="C19" s="8"/>
      <c r="D19" s="9" t="s">
        <v>108</v>
      </c>
      <c r="E19" s="10" t="s">
        <v>26</v>
      </c>
      <c r="F19" s="12" t="s">
        <v>20</v>
      </c>
      <c r="G19" s="8" t="s">
        <v>63</v>
      </c>
      <c r="H19" s="9" t="s">
        <v>29</v>
      </c>
      <c r="I19" s="9" t="s">
        <v>109</v>
      </c>
      <c r="J19" s="9" t="s">
        <v>110</v>
      </c>
      <c r="K19" s="15"/>
      <c r="L19" s="15">
        <v>4</v>
      </c>
      <c r="M19" s="16">
        <v>67.7333333333333</v>
      </c>
      <c r="N19" s="16"/>
      <c r="O19" s="16">
        <v>67.7333333333333</v>
      </c>
      <c r="P19" s="8">
        <v>4</v>
      </c>
      <c r="Q19" s="11"/>
    </row>
    <row r="20" s="1" customFormat="1" ht="19" customHeight="1" spans="1:17">
      <c r="A20" s="7"/>
      <c r="B20" s="8"/>
      <c r="C20" s="8"/>
      <c r="D20" s="9" t="s">
        <v>111</v>
      </c>
      <c r="E20" s="10" t="s">
        <v>112</v>
      </c>
      <c r="F20" s="12" t="s">
        <v>20</v>
      </c>
      <c r="G20" s="8" t="s">
        <v>113</v>
      </c>
      <c r="H20" s="9" t="s">
        <v>114</v>
      </c>
      <c r="I20" s="9" t="s">
        <v>115</v>
      </c>
      <c r="J20" s="9" t="s">
        <v>116</v>
      </c>
      <c r="K20" s="15"/>
      <c r="L20" s="15">
        <v>5</v>
      </c>
      <c r="M20" s="16">
        <v>66.7333333333333</v>
      </c>
      <c r="N20" s="16"/>
      <c r="O20" s="16">
        <v>66.7333333333333</v>
      </c>
      <c r="P20" s="8">
        <v>5</v>
      </c>
      <c r="Q20" s="11"/>
    </row>
    <row r="21" s="1" customFormat="1" ht="19" customHeight="1" spans="1:17">
      <c r="A21" s="7"/>
      <c r="B21" s="8"/>
      <c r="C21" s="8"/>
      <c r="D21" s="9" t="s">
        <v>117</v>
      </c>
      <c r="E21" s="10" t="s">
        <v>118</v>
      </c>
      <c r="F21" s="12" t="s">
        <v>20</v>
      </c>
      <c r="G21" s="8" t="s">
        <v>51</v>
      </c>
      <c r="H21" s="9" t="s">
        <v>119</v>
      </c>
      <c r="I21" s="9" t="s">
        <v>101</v>
      </c>
      <c r="J21" s="9" t="s">
        <v>120</v>
      </c>
      <c r="K21" s="15"/>
      <c r="L21" s="15">
        <v>6</v>
      </c>
      <c r="M21" s="16">
        <v>66.3333333333333</v>
      </c>
      <c r="N21" s="16"/>
      <c r="O21" s="16">
        <v>66.3333333333333</v>
      </c>
      <c r="P21" s="8">
        <v>6</v>
      </c>
      <c r="Q21" s="11"/>
    </row>
    <row r="22" s="1" customFormat="1" ht="19" customHeight="1" spans="1:17">
      <c r="A22" s="7" t="s">
        <v>121</v>
      </c>
      <c r="B22" s="8">
        <v>4</v>
      </c>
      <c r="C22" s="8">
        <v>12</v>
      </c>
      <c r="D22" s="13" t="s">
        <v>122</v>
      </c>
      <c r="E22" s="10" t="str">
        <f>REPLACE('[1]面试资格审核 (2)'!E22,2,2,"**")</f>
        <v>孙**</v>
      </c>
      <c r="F22" s="10" t="s">
        <v>20</v>
      </c>
      <c r="G22" s="13" t="s">
        <v>123</v>
      </c>
      <c r="H22" s="13" t="s">
        <v>123</v>
      </c>
      <c r="I22" s="13" t="s">
        <v>124</v>
      </c>
      <c r="J22" s="13" t="s">
        <v>125</v>
      </c>
      <c r="K22" s="17" t="s">
        <v>24</v>
      </c>
      <c r="L22" s="15">
        <v>1</v>
      </c>
      <c r="M22" s="16">
        <f>J22*2/3</f>
        <v>79.2</v>
      </c>
      <c r="N22" s="16"/>
      <c r="O22" s="16">
        <f>SUM(M22:N22)</f>
        <v>79.2</v>
      </c>
      <c r="P22" s="8">
        <v>1</v>
      </c>
      <c r="Q22" s="11"/>
    </row>
    <row r="23" s="1" customFormat="1" ht="19" customHeight="1" spans="1:17">
      <c r="A23" s="7"/>
      <c r="B23" s="8"/>
      <c r="C23" s="8"/>
      <c r="D23" s="13" t="s">
        <v>126</v>
      </c>
      <c r="E23" s="10" t="str">
        <f>REPLACE('[1]面试资格审核 (2)'!E23,2,2,"**")</f>
        <v>彭**</v>
      </c>
      <c r="F23" s="10" t="s">
        <v>20</v>
      </c>
      <c r="G23" s="13" t="s">
        <v>48</v>
      </c>
      <c r="H23" s="13" t="s">
        <v>48</v>
      </c>
      <c r="I23" s="13" t="s">
        <v>22</v>
      </c>
      <c r="J23" s="13" t="s">
        <v>86</v>
      </c>
      <c r="K23" s="17" t="s">
        <v>30</v>
      </c>
      <c r="L23" s="15">
        <v>2</v>
      </c>
      <c r="M23" s="16">
        <f>J23*2/3</f>
        <v>74</v>
      </c>
      <c r="N23" s="16"/>
      <c r="O23" s="16">
        <f>SUM(M23:N23)</f>
        <v>74</v>
      </c>
      <c r="P23" s="8">
        <v>2</v>
      </c>
      <c r="Q23" s="11"/>
    </row>
    <row r="24" s="1" customFormat="1" ht="19" customHeight="1" spans="1:17">
      <c r="A24" s="7"/>
      <c r="B24" s="8"/>
      <c r="C24" s="8"/>
      <c r="D24" s="13" t="s">
        <v>127</v>
      </c>
      <c r="E24" s="10" t="str">
        <f>REPLACE('[1]面试资格审核 (2)'!E24,2,2,"**")</f>
        <v>陈**</v>
      </c>
      <c r="F24" s="10" t="s">
        <v>20</v>
      </c>
      <c r="G24" s="9"/>
      <c r="H24" s="13" t="s">
        <v>70</v>
      </c>
      <c r="I24" s="13" t="s">
        <v>59</v>
      </c>
      <c r="J24" s="13" t="s">
        <v>128</v>
      </c>
      <c r="K24" s="15"/>
      <c r="L24" s="15">
        <v>3</v>
      </c>
      <c r="M24" s="16">
        <f>J24*2/3</f>
        <v>69.7333333333333</v>
      </c>
      <c r="N24" s="16"/>
      <c r="O24" s="16">
        <f>SUM(M24:N24)</f>
        <v>69.7333333333333</v>
      </c>
      <c r="P24" s="8">
        <v>3</v>
      </c>
      <c r="Q24" s="11"/>
    </row>
    <row r="25" s="1" customFormat="1" ht="19" customHeight="1" spans="1:17">
      <c r="A25" s="7"/>
      <c r="B25" s="8"/>
      <c r="C25" s="8"/>
      <c r="D25" s="13" t="s">
        <v>129</v>
      </c>
      <c r="E25" s="10" t="str">
        <f>REPLACE('[1]面试资格审核 (2)'!E25,2,2,"**")</f>
        <v>倪**</v>
      </c>
      <c r="F25" s="10" t="s">
        <v>20</v>
      </c>
      <c r="G25" s="9"/>
      <c r="H25" s="13" t="s">
        <v>88</v>
      </c>
      <c r="I25" s="13" t="s">
        <v>77</v>
      </c>
      <c r="J25" s="13" t="s">
        <v>130</v>
      </c>
      <c r="K25" s="15"/>
      <c r="L25" s="15">
        <v>4</v>
      </c>
      <c r="M25" s="16">
        <f>J25*2/3</f>
        <v>69.4</v>
      </c>
      <c r="N25" s="16"/>
      <c r="O25" s="16">
        <f>SUM(M25:N25)</f>
        <v>69.4</v>
      </c>
      <c r="P25" s="8">
        <v>4</v>
      </c>
      <c r="Q25" s="11"/>
    </row>
    <row r="26" s="1" customFormat="1" ht="19" customHeight="1" spans="1:17">
      <c r="A26" s="7"/>
      <c r="B26" s="8"/>
      <c r="C26" s="8"/>
      <c r="D26" s="13" t="s">
        <v>131</v>
      </c>
      <c r="E26" s="10" t="str">
        <f>REPLACE('[1]面试资格审核 (2)'!E27,2,2,"**")</f>
        <v>夏**</v>
      </c>
      <c r="F26" s="10" t="s">
        <v>20</v>
      </c>
      <c r="G26" s="9"/>
      <c r="H26" s="13" t="s">
        <v>35</v>
      </c>
      <c r="I26" s="13" t="s">
        <v>132</v>
      </c>
      <c r="J26" s="13" t="s">
        <v>59</v>
      </c>
      <c r="K26" s="15"/>
      <c r="L26" s="15">
        <v>6</v>
      </c>
      <c r="M26" s="16">
        <f>J26*2/3</f>
        <v>68.6666666666667</v>
      </c>
      <c r="N26" s="16"/>
      <c r="O26" s="16">
        <f>SUM(M26:N26)</f>
        <v>68.6666666666667</v>
      </c>
      <c r="P26" s="8">
        <v>5</v>
      </c>
      <c r="Q26" s="11"/>
    </row>
    <row r="27" s="1" customFormat="1" ht="19" customHeight="1" spans="1:17">
      <c r="A27" s="7"/>
      <c r="B27" s="8"/>
      <c r="C27" s="8"/>
      <c r="D27" s="13" t="s">
        <v>133</v>
      </c>
      <c r="E27" s="10" t="str">
        <f>REPLACE('[1]面试资格审核 (2)'!E26,2,2,"**")</f>
        <v>夏**</v>
      </c>
      <c r="F27" s="10" t="s">
        <v>20</v>
      </c>
      <c r="G27" s="9"/>
      <c r="H27" s="13" t="s">
        <v>134</v>
      </c>
      <c r="I27" s="13" t="s">
        <v>109</v>
      </c>
      <c r="J27" s="13" t="s">
        <v>59</v>
      </c>
      <c r="K27" s="15"/>
      <c r="L27" s="15">
        <v>5</v>
      </c>
      <c r="M27" s="16">
        <f>J27*2/3</f>
        <v>68.6666666666667</v>
      </c>
      <c r="N27" s="16"/>
      <c r="O27" s="16">
        <f>SUM(M27:N27)</f>
        <v>68.6666666666667</v>
      </c>
      <c r="P27" s="8">
        <v>5</v>
      </c>
      <c r="Q27" s="11"/>
    </row>
    <row r="28" s="1" customFormat="1" ht="19" customHeight="1" spans="1:17">
      <c r="A28" s="7"/>
      <c r="B28" s="8"/>
      <c r="C28" s="8"/>
      <c r="D28" s="13" t="s">
        <v>135</v>
      </c>
      <c r="E28" s="10" t="str">
        <f>REPLACE('[1]面试资格审核 (2)'!E28,2,2,"**")</f>
        <v>陈**</v>
      </c>
      <c r="F28" s="10" t="s">
        <v>93</v>
      </c>
      <c r="G28" s="9"/>
      <c r="H28" s="13" t="s">
        <v>71</v>
      </c>
      <c r="I28" s="13" t="s">
        <v>87</v>
      </c>
      <c r="J28" s="13" t="s">
        <v>136</v>
      </c>
      <c r="K28" s="15"/>
      <c r="L28" s="15">
        <v>7</v>
      </c>
      <c r="M28" s="16">
        <f>J28*2/3</f>
        <v>67.1333333333333</v>
      </c>
      <c r="N28" s="16"/>
      <c r="O28" s="16">
        <f>SUM(M28:N28)</f>
        <v>67.1333333333333</v>
      </c>
      <c r="P28" s="8">
        <v>7</v>
      </c>
      <c r="Q28" s="11"/>
    </row>
    <row r="29" s="1" customFormat="1" ht="19" customHeight="1" spans="1:17">
      <c r="A29" s="7"/>
      <c r="B29" s="8"/>
      <c r="C29" s="8"/>
      <c r="D29" s="13" t="s">
        <v>137</v>
      </c>
      <c r="E29" s="10" t="str">
        <f>REPLACE('[1]面试资格审核 (2)'!E29,2,2,"**")</f>
        <v>吴**</v>
      </c>
      <c r="F29" s="10" t="s">
        <v>20</v>
      </c>
      <c r="G29" s="9"/>
      <c r="H29" s="13" t="s">
        <v>138</v>
      </c>
      <c r="I29" s="13" t="s">
        <v>60</v>
      </c>
      <c r="J29" s="13" t="s">
        <v>139</v>
      </c>
      <c r="K29" s="15"/>
      <c r="L29" s="15">
        <v>8</v>
      </c>
      <c r="M29" s="16">
        <f>J29*2/3</f>
        <v>67.0666666666667</v>
      </c>
      <c r="N29" s="16"/>
      <c r="O29" s="16">
        <f>SUM(M29:N29)</f>
        <v>67.0666666666667</v>
      </c>
      <c r="P29" s="8">
        <v>8</v>
      </c>
      <c r="Q29" s="11"/>
    </row>
    <row r="30" s="1" customFormat="1" ht="19" customHeight="1" spans="1:17">
      <c r="A30" s="7"/>
      <c r="B30" s="8"/>
      <c r="C30" s="8"/>
      <c r="D30" s="13" t="s">
        <v>140</v>
      </c>
      <c r="E30" s="10" t="str">
        <f>REPLACE('[1]面试资格审核 (2)'!E30,2,2,"**")</f>
        <v>陈**</v>
      </c>
      <c r="F30" s="10" t="s">
        <v>20</v>
      </c>
      <c r="G30" s="9"/>
      <c r="H30" s="13" t="s">
        <v>53</v>
      </c>
      <c r="I30" s="13" t="s">
        <v>120</v>
      </c>
      <c r="J30" s="13" t="s">
        <v>141</v>
      </c>
      <c r="K30" s="15"/>
      <c r="L30" s="15">
        <v>9</v>
      </c>
      <c r="M30" s="16">
        <f>J30*2/3</f>
        <v>66.6</v>
      </c>
      <c r="N30" s="16"/>
      <c r="O30" s="16">
        <f>SUM(M30:N30)</f>
        <v>66.6</v>
      </c>
      <c r="P30" s="8">
        <v>9</v>
      </c>
      <c r="Q30" s="11"/>
    </row>
    <row r="31" s="1" customFormat="1" ht="19" customHeight="1" spans="1:17">
      <c r="A31" s="7"/>
      <c r="B31" s="8"/>
      <c r="C31" s="8"/>
      <c r="D31" s="13" t="s">
        <v>142</v>
      </c>
      <c r="E31" s="10" t="str">
        <f>REPLACE('[1]面试资格审核 (2)'!E31,2,2,"**")</f>
        <v>刘**</v>
      </c>
      <c r="F31" s="10" t="s">
        <v>93</v>
      </c>
      <c r="G31" s="9"/>
      <c r="H31" s="13" t="s">
        <v>143</v>
      </c>
      <c r="I31" s="13" t="s">
        <v>53</v>
      </c>
      <c r="J31" s="13" t="s">
        <v>144</v>
      </c>
      <c r="K31" s="15"/>
      <c r="L31" s="15">
        <v>10</v>
      </c>
      <c r="M31" s="16">
        <f>J31*2/3</f>
        <v>65.9333333333333</v>
      </c>
      <c r="N31" s="16"/>
      <c r="O31" s="16">
        <f>SUM(M31:N31)</f>
        <v>65.9333333333333</v>
      </c>
      <c r="P31" s="8">
        <v>10</v>
      </c>
      <c r="Q31" s="11"/>
    </row>
    <row r="32" s="1" customFormat="1" ht="19" customHeight="1" spans="1:17">
      <c r="A32" s="7"/>
      <c r="B32" s="8"/>
      <c r="C32" s="8"/>
      <c r="D32" s="13" t="s">
        <v>145</v>
      </c>
      <c r="E32" s="10" t="str">
        <f>REPLACE('[1]面试资格审核 (2)'!E32,2,2,"**")</f>
        <v>陈**</v>
      </c>
      <c r="F32" s="10" t="s">
        <v>20</v>
      </c>
      <c r="G32" s="9"/>
      <c r="H32" s="13" t="s">
        <v>35</v>
      </c>
      <c r="I32" s="13" t="s">
        <v>146</v>
      </c>
      <c r="J32" s="13" t="s">
        <v>147</v>
      </c>
      <c r="K32" s="15"/>
      <c r="L32" s="15">
        <v>11</v>
      </c>
      <c r="M32" s="16">
        <f>J32*2/3</f>
        <v>65.8666666666667</v>
      </c>
      <c r="N32" s="16"/>
      <c r="O32" s="16">
        <f>SUM(M32:N32)</f>
        <v>65.8666666666667</v>
      </c>
      <c r="P32" s="8">
        <v>11</v>
      </c>
      <c r="Q32" s="11"/>
    </row>
    <row r="33" s="1" customFormat="1" ht="19" customHeight="1" spans="1:17">
      <c r="A33" s="7"/>
      <c r="B33" s="8"/>
      <c r="C33" s="8"/>
      <c r="D33" s="13" t="s">
        <v>148</v>
      </c>
      <c r="E33" s="10" t="str">
        <f>REPLACE('[1]面试资格审核 (2)'!E33,2,2,"**")</f>
        <v>陆**</v>
      </c>
      <c r="F33" s="10" t="s">
        <v>20</v>
      </c>
      <c r="G33" s="9"/>
      <c r="H33" s="13" t="s">
        <v>115</v>
      </c>
      <c r="I33" s="13" t="s">
        <v>143</v>
      </c>
      <c r="J33" s="13" t="s">
        <v>87</v>
      </c>
      <c r="K33" s="15"/>
      <c r="L33" s="15">
        <v>12</v>
      </c>
      <c r="M33" s="16">
        <f>J33*2/3</f>
        <v>65.6666666666667</v>
      </c>
      <c r="N33" s="16"/>
      <c r="O33" s="16">
        <f>SUM(M33:N33)</f>
        <v>65.6666666666667</v>
      </c>
      <c r="P33" s="8">
        <v>12</v>
      </c>
      <c r="Q33" s="11"/>
    </row>
    <row r="34" s="1" customFormat="1" ht="19" customHeight="1" spans="1:17">
      <c r="A34" s="7" t="s">
        <v>149</v>
      </c>
      <c r="B34" s="8">
        <v>4</v>
      </c>
      <c r="C34" s="8">
        <v>12</v>
      </c>
      <c r="D34" s="9" t="s">
        <v>150</v>
      </c>
      <c r="E34" s="10" t="s">
        <v>151</v>
      </c>
      <c r="F34" s="10" t="s">
        <v>20</v>
      </c>
      <c r="G34" s="8" t="s">
        <v>46</v>
      </c>
      <c r="H34" s="9" t="s">
        <v>152</v>
      </c>
      <c r="I34" s="9" t="s">
        <v>153</v>
      </c>
      <c r="J34" s="9" t="s">
        <v>154</v>
      </c>
      <c r="K34" s="15"/>
      <c r="L34" s="15">
        <v>1</v>
      </c>
      <c r="M34" s="16">
        <v>81.8666666666667</v>
      </c>
      <c r="N34" s="16"/>
      <c r="O34" s="16">
        <v>81.8666666666667</v>
      </c>
      <c r="P34" s="8">
        <v>1</v>
      </c>
      <c r="Q34" s="11"/>
    </row>
    <row r="35" s="1" customFormat="1" ht="19" customHeight="1" spans="1:17">
      <c r="A35" s="7"/>
      <c r="B35" s="8"/>
      <c r="C35" s="8"/>
      <c r="D35" s="9" t="s">
        <v>155</v>
      </c>
      <c r="E35" s="10" t="s">
        <v>26</v>
      </c>
      <c r="F35" s="10" t="s">
        <v>20</v>
      </c>
      <c r="G35" s="8" t="s">
        <v>76</v>
      </c>
      <c r="H35" s="9" t="s">
        <v>22</v>
      </c>
      <c r="I35" s="9" t="s">
        <v>124</v>
      </c>
      <c r="J35" s="9" t="s">
        <v>156</v>
      </c>
      <c r="K35" s="15"/>
      <c r="L35" s="15">
        <v>2</v>
      </c>
      <c r="M35" s="16">
        <v>77.6</v>
      </c>
      <c r="N35" s="16"/>
      <c r="O35" s="16">
        <v>77.6</v>
      </c>
      <c r="P35" s="8">
        <v>2</v>
      </c>
      <c r="Q35" s="11"/>
    </row>
    <row r="36" s="1" customFormat="1" ht="19" customHeight="1" spans="1:17">
      <c r="A36" s="7"/>
      <c r="B36" s="8"/>
      <c r="C36" s="8"/>
      <c r="D36" s="9" t="s">
        <v>157</v>
      </c>
      <c r="E36" s="10" t="s">
        <v>158</v>
      </c>
      <c r="F36" s="10" t="s">
        <v>20</v>
      </c>
      <c r="G36" s="8" t="s">
        <v>159</v>
      </c>
      <c r="H36" s="9" t="s">
        <v>124</v>
      </c>
      <c r="I36" s="9" t="s">
        <v>29</v>
      </c>
      <c r="J36" s="9" t="s">
        <v>160</v>
      </c>
      <c r="K36" s="15"/>
      <c r="L36" s="15">
        <v>3</v>
      </c>
      <c r="M36" s="16">
        <v>75.5333333333333</v>
      </c>
      <c r="N36" s="18"/>
      <c r="O36" s="16">
        <v>75.5333333333333</v>
      </c>
      <c r="P36" s="8">
        <v>3</v>
      </c>
      <c r="Q36" s="19"/>
    </row>
    <row r="37" s="1" customFormat="1" ht="19" customHeight="1" spans="1:17">
      <c r="A37" s="7"/>
      <c r="B37" s="8"/>
      <c r="C37" s="8"/>
      <c r="D37" s="9" t="s">
        <v>161</v>
      </c>
      <c r="E37" s="10" t="s">
        <v>26</v>
      </c>
      <c r="F37" s="10" t="s">
        <v>20</v>
      </c>
      <c r="G37" s="8" t="s">
        <v>162</v>
      </c>
      <c r="H37" s="9" t="s">
        <v>134</v>
      </c>
      <c r="I37" s="9" t="s">
        <v>60</v>
      </c>
      <c r="J37" s="9" t="s">
        <v>163</v>
      </c>
      <c r="K37" s="15"/>
      <c r="L37" s="15">
        <v>4</v>
      </c>
      <c r="M37" s="16">
        <v>73.0666666666667</v>
      </c>
      <c r="N37" s="16"/>
      <c r="O37" s="16">
        <v>73.0666666666667</v>
      </c>
      <c r="P37" s="8">
        <v>4</v>
      </c>
      <c r="Q37" s="11"/>
    </row>
    <row r="38" s="1" customFormat="1" ht="19" customHeight="1" spans="1:17">
      <c r="A38" s="7"/>
      <c r="B38" s="8"/>
      <c r="C38" s="8"/>
      <c r="D38" s="9" t="s">
        <v>164</v>
      </c>
      <c r="E38" s="10" t="s">
        <v>165</v>
      </c>
      <c r="F38" s="10" t="s">
        <v>20</v>
      </c>
      <c r="G38" s="8" t="s">
        <v>69</v>
      </c>
      <c r="H38" s="9" t="s">
        <v>134</v>
      </c>
      <c r="I38" s="9" t="s">
        <v>115</v>
      </c>
      <c r="J38" s="9" t="s">
        <v>166</v>
      </c>
      <c r="K38" s="15"/>
      <c r="L38" s="15">
        <v>5</v>
      </c>
      <c r="M38" s="16">
        <v>71.2666666666667</v>
      </c>
      <c r="N38" s="16"/>
      <c r="O38" s="16">
        <v>71.2666666666667</v>
      </c>
      <c r="P38" s="8">
        <v>5</v>
      </c>
      <c r="Q38" s="11"/>
    </row>
    <row r="39" s="1" customFormat="1" ht="19" customHeight="1" spans="1:17">
      <c r="A39" s="7"/>
      <c r="B39" s="8"/>
      <c r="C39" s="8"/>
      <c r="D39" s="9" t="s">
        <v>167</v>
      </c>
      <c r="E39" s="10" t="s">
        <v>168</v>
      </c>
      <c r="F39" s="10" t="s">
        <v>20</v>
      </c>
      <c r="G39" s="8" t="s">
        <v>169</v>
      </c>
      <c r="H39" s="9" t="s">
        <v>124</v>
      </c>
      <c r="I39" s="9" t="s">
        <v>53</v>
      </c>
      <c r="J39" s="9" t="s">
        <v>102</v>
      </c>
      <c r="K39" s="15"/>
      <c r="L39" s="15">
        <v>6</v>
      </c>
      <c r="M39" s="16">
        <v>71.1333333333333</v>
      </c>
      <c r="N39" s="16"/>
      <c r="O39" s="16">
        <v>71.1333333333333</v>
      </c>
      <c r="P39" s="8">
        <v>6</v>
      </c>
      <c r="Q39" s="11"/>
    </row>
    <row r="40" s="1" customFormat="1" ht="19" customHeight="1" spans="1:17">
      <c r="A40" s="7"/>
      <c r="B40" s="8"/>
      <c r="C40" s="8"/>
      <c r="D40" s="9" t="s">
        <v>170</v>
      </c>
      <c r="E40" s="10" t="s">
        <v>171</v>
      </c>
      <c r="F40" s="10" t="s">
        <v>93</v>
      </c>
      <c r="G40" s="8" t="s">
        <v>27</v>
      </c>
      <c r="H40" s="9" t="s">
        <v>172</v>
      </c>
      <c r="I40" s="9" t="s">
        <v>115</v>
      </c>
      <c r="J40" s="9" t="s">
        <v>173</v>
      </c>
      <c r="K40" s="15"/>
      <c r="L40" s="15">
        <v>7</v>
      </c>
      <c r="M40" s="16">
        <v>69.9333333333333</v>
      </c>
      <c r="N40" s="16"/>
      <c r="O40" s="16">
        <v>69.9333333333333</v>
      </c>
      <c r="P40" s="8">
        <v>7</v>
      </c>
      <c r="Q40" s="11"/>
    </row>
    <row r="41" s="1" customFormat="1" ht="19" customHeight="1" spans="1:17">
      <c r="A41" s="7"/>
      <c r="B41" s="8"/>
      <c r="C41" s="8"/>
      <c r="D41" s="9" t="s">
        <v>174</v>
      </c>
      <c r="E41" s="10" t="s">
        <v>85</v>
      </c>
      <c r="F41" s="10" t="s">
        <v>20</v>
      </c>
      <c r="G41" s="8" t="s">
        <v>175</v>
      </c>
      <c r="H41" s="9" t="s">
        <v>176</v>
      </c>
      <c r="I41" s="9" t="s">
        <v>59</v>
      </c>
      <c r="J41" s="9" t="s">
        <v>177</v>
      </c>
      <c r="K41" s="15"/>
      <c r="L41" s="15">
        <v>8</v>
      </c>
      <c r="M41" s="16">
        <v>69.6</v>
      </c>
      <c r="N41" s="16"/>
      <c r="O41" s="16">
        <v>69.6</v>
      </c>
      <c r="P41" s="8">
        <v>8</v>
      </c>
      <c r="Q41" s="11"/>
    </row>
    <row r="42" s="1" customFormat="1" ht="19" customHeight="1" spans="1:17">
      <c r="A42" s="7"/>
      <c r="B42" s="8"/>
      <c r="C42" s="8"/>
      <c r="D42" s="9" t="s">
        <v>178</v>
      </c>
      <c r="E42" s="10" t="s">
        <v>26</v>
      </c>
      <c r="F42" s="10" t="s">
        <v>20</v>
      </c>
      <c r="G42" s="8" t="s">
        <v>179</v>
      </c>
      <c r="H42" s="9" t="s">
        <v>180</v>
      </c>
      <c r="I42" s="9" t="s">
        <v>95</v>
      </c>
      <c r="J42" s="9" t="s">
        <v>130</v>
      </c>
      <c r="K42" s="15"/>
      <c r="L42" s="15">
        <v>9</v>
      </c>
      <c r="M42" s="16">
        <v>69.4</v>
      </c>
      <c r="N42" s="16"/>
      <c r="O42" s="16">
        <v>69.4</v>
      </c>
      <c r="P42" s="8">
        <v>9</v>
      </c>
      <c r="Q42" s="11"/>
    </row>
    <row r="43" s="1" customFormat="1" ht="19" customHeight="1" spans="1:17">
      <c r="A43" s="7"/>
      <c r="B43" s="8"/>
      <c r="C43" s="8"/>
      <c r="D43" s="9" t="s">
        <v>181</v>
      </c>
      <c r="E43" s="10" t="s">
        <v>182</v>
      </c>
      <c r="F43" s="10" t="s">
        <v>20</v>
      </c>
      <c r="G43" s="8" t="s">
        <v>183</v>
      </c>
      <c r="H43" s="9" t="s">
        <v>184</v>
      </c>
      <c r="I43" s="9" t="s">
        <v>86</v>
      </c>
      <c r="J43" s="9" t="s">
        <v>185</v>
      </c>
      <c r="K43" s="15"/>
      <c r="L43" s="15">
        <v>10</v>
      </c>
      <c r="M43" s="16">
        <v>69.2</v>
      </c>
      <c r="N43" s="16"/>
      <c r="O43" s="16">
        <v>69.2</v>
      </c>
      <c r="P43" s="8">
        <v>10</v>
      </c>
      <c r="Q43" s="11"/>
    </row>
    <row r="44" s="1" customFormat="1" ht="19" customHeight="1" spans="1:17">
      <c r="A44" s="7"/>
      <c r="B44" s="8"/>
      <c r="C44" s="8"/>
      <c r="D44" s="9" t="s">
        <v>186</v>
      </c>
      <c r="E44" s="10" t="s">
        <v>187</v>
      </c>
      <c r="F44" s="10" t="s">
        <v>20</v>
      </c>
      <c r="G44" s="8" t="s">
        <v>113</v>
      </c>
      <c r="H44" s="9" t="s">
        <v>153</v>
      </c>
      <c r="I44" s="9" t="s">
        <v>138</v>
      </c>
      <c r="J44" s="9" t="s">
        <v>88</v>
      </c>
      <c r="K44" s="15"/>
      <c r="L44" s="15">
        <v>11</v>
      </c>
      <c r="M44" s="16">
        <v>69</v>
      </c>
      <c r="N44" s="16"/>
      <c r="O44" s="16">
        <v>69</v>
      </c>
      <c r="P44" s="8">
        <v>11</v>
      </c>
      <c r="Q44" s="11"/>
    </row>
    <row r="45" s="1" customFormat="1" ht="19" customHeight="1" spans="1:17">
      <c r="A45" s="7"/>
      <c r="B45" s="8"/>
      <c r="C45" s="8"/>
      <c r="D45" s="9" t="s">
        <v>188</v>
      </c>
      <c r="E45" s="10" t="s">
        <v>189</v>
      </c>
      <c r="F45" s="10" t="s">
        <v>20</v>
      </c>
      <c r="G45" s="8" t="s">
        <v>190</v>
      </c>
      <c r="H45" s="9" t="s">
        <v>134</v>
      </c>
      <c r="I45" s="9" t="s">
        <v>191</v>
      </c>
      <c r="J45" s="9" t="s">
        <v>192</v>
      </c>
      <c r="K45" s="15"/>
      <c r="L45" s="15">
        <v>12</v>
      </c>
      <c r="M45" s="16">
        <v>68.4666666666667</v>
      </c>
      <c r="N45" s="16"/>
      <c r="O45" s="16">
        <v>68.4666666666667</v>
      </c>
      <c r="P45" s="8">
        <v>12</v>
      </c>
      <c r="Q45" s="11"/>
    </row>
    <row r="46" s="1" customFormat="1" ht="19" customHeight="1" spans="1:17">
      <c r="A46" s="7" t="s">
        <v>193</v>
      </c>
      <c r="B46" s="8">
        <v>1</v>
      </c>
      <c r="C46" s="8">
        <v>3</v>
      </c>
      <c r="D46" s="9" t="s">
        <v>194</v>
      </c>
      <c r="E46" s="10" t="s">
        <v>187</v>
      </c>
      <c r="F46" s="12" t="s">
        <v>20</v>
      </c>
      <c r="G46" s="8" t="s">
        <v>27</v>
      </c>
      <c r="H46" s="9" t="s">
        <v>77</v>
      </c>
      <c r="I46" s="9" t="s">
        <v>184</v>
      </c>
      <c r="J46" s="9" t="s">
        <v>195</v>
      </c>
      <c r="K46" s="15"/>
      <c r="L46" s="15">
        <v>1</v>
      </c>
      <c r="M46" s="16">
        <v>65.0666666666667</v>
      </c>
      <c r="N46" s="16"/>
      <c r="O46" s="16">
        <v>65.0666666666667</v>
      </c>
      <c r="P46" s="8">
        <v>1</v>
      </c>
      <c r="Q46" s="11"/>
    </row>
    <row r="47" s="1" customFormat="1" ht="19" customHeight="1" spans="1:17">
      <c r="A47" s="7"/>
      <c r="B47" s="8"/>
      <c r="C47" s="8"/>
      <c r="D47" s="9" t="s">
        <v>196</v>
      </c>
      <c r="E47" s="10" t="s">
        <v>112</v>
      </c>
      <c r="F47" s="12" t="s">
        <v>20</v>
      </c>
      <c r="G47" s="8" t="s">
        <v>39</v>
      </c>
      <c r="H47" s="9" t="s">
        <v>197</v>
      </c>
      <c r="I47" s="9" t="s">
        <v>198</v>
      </c>
      <c r="J47" s="9" t="s">
        <v>199</v>
      </c>
      <c r="K47" s="15"/>
      <c r="L47" s="15">
        <v>2</v>
      </c>
      <c r="M47" s="16">
        <v>46.7333333333333</v>
      </c>
      <c r="N47" s="16"/>
      <c r="O47" s="16">
        <v>46.7333333333333</v>
      </c>
      <c r="P47" s="8">
        <v>2</v>
      </c>
      <c r="Q47" s="11"/>
    </row>
    <row r="48" s="1" customFormat="1" ht="19" customHeight="1" spans="1:17">
      <c r="A48" s="7"/>
      <c r="B48" s="8"/>
      <c r="C48" s="8"/>
      <c r="D48" s="9" t="s">
        <v>200</v>
      </c>
      <c r="E48" s="10" t="s">
        <v>187</v>
      </c>
      <c r="F48" s="12" t="s">
        <v>20</v>
      </c>
      <c r="G48" s="8" t="s">
        <v>201</v>
      </c>
      <c r="H48" s="9" t="s">
        <v>202</v>
      </c>
      <c r="I48" s="9" t="s">
        <v>203</v>
      </c>
      <c r="J48" s="9" t="s">
        <v>204</v>
      </c>
      <c r="K48" s="15"/>
      <c r="L48" s="15">
        <v>3</v>
      </c>
      <c r="M48" s="16">
        <v>42.1333333333333</v>
      </c>
      <c r="N48" s="16"/>
      <c r="O48" s="16">
        <v>42.1333333333333</v>
      </c>
      <c r="P48" s="8">
        <v>3</v>
      </c>
      <c r="Q48" s="11"/>
    </row>
    <row r="49" s="1" customFormat="1" ht="19" customHeight="1" spans="1:17">
      <c r="A49" s="7" t="s">
        <v>205</v>
      </c>
      <c r="B49" s="8">
        <v>2</v>
      </c>
      <c r="C49" s="8">
        <v>6</v>
      </c>
      <c r="D49" s="9" t="s">
        <v>206</v>
      </c>
      <c r="E49" s="10" t="s">
        <v>207</v>
      </c>
      <c r="F49" s="12" t="s">
        <v>93</v>
      </c>
      <c r="G49" s="8" t="s">
        <v>208</v>
      </c>
      <c r="H49" s="9" t="s">
        <v>143</v>
      </c>
      <c r="I49" s="9" t="s">
        <v>34</v>
      </c>
      <c r="J49" s="9" t="s">
        <v>209</v>
      </c>
      <c r="K49" s="9" t="s">
        <v>24</v>
      </c>
      <c r="L49" s="15">
        <v>1</v>
      </c>
      <c r="M49" s="16">
        <v>68.7333333333333</v>
      </c>
      <c r="N49" s="16"/>
      <c r="O49" s="16">
        <v>68.7333333333333</v>
      </c>
      <c r="P49" s="8">
        <v>1</v>
      </c>
      <c r="Q49" s="11"/>
    </row>
    <row r="50" s="1" customFormat="1" ht="19" customHeight="1" spans="1:17">
      <c r="A50" s="7"/>
      <c r="B50" s="8"/>
      <c r="C50" s="8"/>
      <c r="D50" s="9" t="s">
        <v>210</v>
      </c>
      <c r="E50" s="10" t="s">
        <v>168</v>
      </c>
      <c r="F50" s="12" t="s">
        <v>93</v>
      </c>
      <c r="G50" s="8" t="s">
        <v>21</v>
      </c>
      <c r="H50" s="9" t="s">
        <v>138</v>
      </c>
      <c r="I50" s="9" t="s">
        <v>59</v>
      </c>
      <c r="J50" s="9" t="s">
        <v>147</v>
      </c>
      <c r="K50" s="9" t="s">
        <v>30</v>
      </c>
      <c r="L50" s="15">
        <v>2</v>
      </c>
      <c r="M50" s="16">
        <v>65.8666666666667</v>
      </c>
      <c r="N50" s="16"/>
      <c r="O50" s="16">
        <v>65.8666666666667</v>
      </c>
      <c r="P50" s="8">
        <v>2</v>
      </c>
      <c r="Q50" s="11"/>
    </row>
    <row r="51" s="1" customFormat="1" ht="19" customHeight="1" spans="1:17">
      <c r="A51" s="7"/>
      <c r="B51" s="8"/>
      <c r="C51" s="8"/>
      <c r="D51" s="9" t="s">
        <v>211</v>
      </c>
      <c r="E51" s="10" t="s">
        <v>99</v>
      </c>
      <c r="F51" s="12" t="s">
        <v>20</v>
      </c>
      <c r="G51" s="8" t="s">
        <v>27</v>
      </c>
      <c r="H51" s="9" t="s">
        <v>212</v>
      </c>
      <c r="I51" s="9" t="s">
        <v>213</v>
      </c>
      <c r="J51" s="9" t="s">
        <v>214</v>
      </c>
      <c r="K51" s="9" t="s">
        <v>36</v>
      </c>
      <c r="L51" s="15">
        <v>3</v>
      </c>
      <c r="M51" s="16">
        <v>64.6</v>
      </c>
      <c r="N51" s="16"/>
      <c r="O51" s="16">
        <v>64.6</v>
      </c>
      <c r="P51" s="8">
        <v>3</v>
      </c>
      <c r="Q51" s="11"/>
    </row>
    <row r="52" s="1" customFormat="1" ht="19" customHeight="1" spans="1:17">
      <c r="A52" s="7"/>
      <c r="B52" s="8"/>
      <c r="C52" s="8"/>
      <c r="D52" s="9" t="s">
        <v>215</v>
      </c>
      <c r="E52" s="10" t="s">
        <v>216</v>
      </c>
      <c r="F52" s="12" t="s">
        <v>20</v>
      </c>
      <c r="G52" s="8" t="s">
        <v>39</v>
      </c>
      <c r="H52" s="9" t="s">
        <v>217</v>
      </c>
      <c r="I52" s="9" t="s">
        <v>212</v>
      </c>
      <c r="J52" s="9" t="s">
        <v>218</v>
      </c>
      <c r="K52" s="9" t="s">
        <v>43</v>
      </c>
      <c r="L52" s="15">
        <v>4</v>
      </c>
      <c r="M52" s="16">
        <v>57.9333333333333</v>
      </c>
      <c r="N52" s="16"/>
      <c r="O52" s="16">
        <v>57.9333333333333</v>
      </c>
      <c r="P52" s="8">
        <v>4</v>
      </c>
      <c r="Q52" s="11"/>
    </row>
    <row r="53" s="1" customFormat="1" ht="19" customHeight="1" spans="1:17">
      <c r="A53" s="7"/>
      <c r="B53" s="8"/>
      <c r="C53" s="8"/>
      <c r="D53" s="9" t="s">
        <v>219</v>
      </c>
      <c r="E53" s="10" t="s">
        <v>187</v>
      </c>
      <c r="F53" s="12" t="s">
        <v>20</v>
      </c>
      <c r="G53" s="8" t="s">
        <v>162</v>
      </c>
      <c r="H53" s="9" t="s">
        <v>220</v>
      </c>
      <c r="I53" s="9" t="s">
        <v>119</v>
      </c>
      <c r="J53" s="9" t="s">
        <v>221</v>
      </c>
      <c r="K53" s="9" t="s">
        <v>222</v>
      </c>
      <c r="L53" s="15">
        <v>5</v>
      </c>
      <c r="M53" s="16">
        <v>55.8</v>
      </c>
      <c r="N53" s="16"/>
      <c r="O53" s="16">
        <v>55.8</v>
      </c>
      <c r="P53" s="8">
        <v>5</v>
      </c>
      <c r="Q53" s="11"/>
    </row>
    <row r="54" s="1" customFormat="1" ht="19" customHeight="1" spans="1:17">
      <c r="A54" s="7"/>
      <c r="B54" s="8"/>
      <c r="C54" s="8"/>
      <c r="D54" s="9" t="s">
        <v>223</v>
      </c>
      <c r="E54" s="10" t="s">
        <v>45</v>
      </c>
      <c r="F54" s="12" t="s">
        <v>93</v>
      </c>
      <c r="G54" s="8" t="s">
        <v>162</v>
      </c>
      <c r="H54" s="9" t="s">
        <v>197</v>
      </c>
      <c r="I54" s="9" t="s">
        <v>224</v>
      </c>
      <c r="J54" s="9" t="s">
        <v>225</v>
      </c>
      <c r="K54" s="9" t="s">
        <v>55</v>
      </c>
      <c r="L54" s="15">
        <v>6</v>
      </c>
      <c r="M54" s="16">
        <v>49.1333333333333</v>
      </c>
      <c r="N54" s="16"/>
      <c r="O54" s="16">
        <v>49.1333333333333</v>
      </c>
      <c r="P54" s="8">
        <v>6</v>
      </c>
      <c r="Q54" s="11"/>
    </row>
    <row r="55" s="1" customFormat="1" ht="19" customHeight="1" spans="1:17">
      <c r="A55" s="7" t="s">
        <v>226</v>
      </c>
      <c r="B55" s="8">
        <v>2</v>
      </c>
      <c r="C55" s="8">
        <v>6</v>
      </c>
      <c r="D55" s="9" t="s">
        <v>227</v>
      </c>
      <c r="E55" s="10" t="s">
        <v>228</v>
      </c>
      <c r="F55" s="12" t="s">
        <v>20</v>
      </c>
      <c r="G55" s="8" t="s">
        <v>27</v>
      </c>
      <c r="H55" s="9" t="s">
        <v>229</v>
      </c>
      <c r="I55" s="9" t="s">
        <v>230</v>
      </c>
      <c r="J55" s="9" t="s">
        <v>231</v>
      </c>
      <c r="K55" s="15"/>
      <c r="L55" s="15">
        <v>1</v>
      </c>
      <c r="M55" s="16">
        <v>77.7333333333333</v>
      </c>
      <c r="N55" s="16"/>
      <c r="O55" s="16">
        <v>77.7333333333333</v>
      </c>
      <c r="P55" s="8">
        <v>1</v>
      </c>
      <c r="Q55" s="11"/>
    </row>
    <row r="56" s="1" customFormat="1" ht="19" customHeight="1" spans="1:17">
      <c r="A56" s="7"/>
      <c r="B56" s="8"/>
      <c r="C56" s="8"/>
      <c r="D56" s="9" t="s">
        <v>232</v>
      </c>
      <c r="E56" s="10" t="s">
        <v>233</v>
      </c>
      <c r="F56" s="12" t="s">
        <v>20</v>
      </c>
      <c r="G56" s="8" t="s">
        <v>234</v>
      </c>
      <c r="H56" s="9" t="s">
        <v>176</v>
      </c>
      <c r="I56" s="9" t="s">
        <v>59</v>
      </c>
      <c r="J56" s="9" t="s">
        <v>177</v>
      </c>
      <c r="K56" s="15"/>
      <c r="L56" s="15">
        <v>2</v>
      </c>
      <c r="M56" s="16">
        <v>69.6</v>
      </c>
      <c r="N56" s="16"/>
      <c r="O56" s="16">
        <v>69.6</v>
      </c>
      <c r="P56" s="8">
        <v>2</v>
      </c>
      <c r="Q56" s="11"/>
    </row>
    <row r="57" s="1" customFormat="1" ht="19" customHeight="1" spans="1:17">
      <c r="A57" s="7"/>
      <c r="B57" s="8"/>
      <c r="C57" s="8"/>
      <c r="D57" s="9" t="s">
        <v>235</v>
      </c>
      <c r="E57" s="10" t="s">
        <v>228</v>
      </c>
      <c r="F57" s="12" t="s">
        <v>20</v>
      </c>
      <c r="G57" s="8" t="s">
        <v>21</v>
      </c>
      <c r="H57" s="9" t="s">
        <v>47</v>
      </c>
      <c r="I57" s="9" t="s">
        <v>180</v>
      </c>
      <c r="J57" s="9" t="s">
        <v>59</v>
      </c>
      <c r="K57" s="15"/>
      <c r="L57" s="15">
        <v>3</v>
      </c>
      <c r="M57" s="16">
        <v>68.6666666666667</v>
      </c>
      <c r="N57" s="16"/>
      <c r="O57" s="16">
        <v>68.6666666666667</v>
      </c>
      <c r="P57" s="8">
        <v>3</v>
      </c>
      <c r="Q57" s="11"/>
    </row>
    <row r="58" s="1" customFormat="1" ht="19" customHeight="1" spans="1:17">
      <c r="A58" s="7"/>
      <c r="B58" s="8"/>
      <c r="C58" s="8"/>
      <c r="D58" s="9" t="s">
        <v>236</v>
      </c>
      <c r="E58" s="10" t="s">
        <v>50</v>
      </c>
      <c r="F58" s="12" t="s">
        <v>20</v>
      </c>
      <c r="G58" s="8" t="s">
        <v>76</v>
      </c>
      <c r="H58" s="9" t="s">
        <v>237</v>
      </c>
      <c r="I58" s="9" t="s">
        <v>53</v>
      </c>
      <c r="J58" s="9" t="s">
        <v>238</v>
      </c>
      <c r="K58" s="15"/>
      <c r="L58" s="15">
        <v>4</v>
      </c>
      <c r="M58" s="16">
        <v>62.0666666666667</v>
      </c>
      <c r="N58" s="16"/>
      <c r="O58" s="16">
        <v>62.0666666666667</v>
      </c>
      <c r="P58" s="8">
        <v>4</v>
      </c>
      <c r="Q58" s="11"/>
    </row>
    <row r="59" s="1" customFormat="1" ht="19" customHeight="1" spans="1:17">
      <c r="A59" s="7"/>
      <c r="B59" s="8"/>
      <c r="C59" s="8"/>
      <c r="D59" s="9" t="s">
        <v>239</v>
      </c>
      <c r="E59" s="10" t="s">
        <v>240</v>
      </c>
      <c r="F59" s="12" t="s">
        <v>20</v>
      </c>
      <c r="G59" s="8" t="s">
        <v>241</v>
      </c>
      <c r="H59" s="9" t="s">
        <v>242</v>
      </c>
      <c r="I59" s="9" t="s">
        <v>243</v>
      </c>
      <c r="J59" s="9" t="s">
        <v>244</v>
      </c>
      <c r="K59" s="15"/>
      <c r="L59" s="15">
        <v>5</v>
      </c>
      <c r="M59" s="16">
        <v>48.0666666666667</v>
      </c>
      <c r="N59" s="16"/>
      <c r="O59" s="16">
        <v>48.0666666666667</v>
      </c>
      <c r="P59" s="8">
        <v>5</v>
      </c>
      <c r="Q59" s="11"/>
    </row>
    <row r="60" s="1" customFormat="1" ht="19" customHeight="1" spans="1:17">
      <c r="A60" s="7"/>
      <c r="B60" s="8"/>
      <c r="C60" s="8"/>
      <c r="D60" s="9" t="s">
        <v>245</v>
      </c>
      <c r="E60" s="10" t="s">
        <v>85</v>
      </c>
      <c r="F60" s="12" t="s">
        <v>20</v>
      </c>
      <c r="G60" s="8" t="s">
        <v>246</v>
      </c>
      <c r="H60" s="9" t="s">
        <v>247</v>
      </c>
      <c r="I60" s="9" t="s">
        <v>248</v>
      </c>
      <c r="J60" s="9" t="s">
        <v>249</v>
      </c>
      <c r="K60" s="15"/>
      <c r="L60" s="15">
        <v>6</v>
      </c>
      <c r="M60" s="16">
        <v>47.1333333333333</v>
      </c>
      <c r="N60" s="16"/>
      <c r="O60" s="16">
        <v>47.1333333333333</v>
      </c>
      <c r="P60" s="8">
        <v>6</v>
      </c>
      <c r="Q60" s="11"/>
    </row>
    <row r="61" s="1" customFormat="1" ht="22" customHeight="1" spans="1:17">
      <c r="A61" s="7" t="s">
        <v>250</v>
      </c>
      <c r="B61" s="8">
        <v>5</v>
      </c>
      <c r="C61" s="8">
        <v>1</v>
      </c>
      <c r="D61" s="9" t="s">
        <v>251</v>
      </c>
      <c r="E61" s="10" t="s">
        <v>187</v>
      </c>
      <c r="F61" s="12" t="s">
        <v>93</v>
      </c>
      <c r="G61" s="8" t="s">
        <v>252</v>
      </c>
      <c r="H61" s="9" t="s">
        <v>253</v>
      </c>
      <c r="I61" s="9" t="s">
        <v>254</v>
      </c>
      <c r="J61" s="9" t="s">
        <v>199</v>
      </c>
      <c r="K61" s="15"/>
      <c r="L61" s="15">
        <v>1</v>
      </c>
      <c r="M61" s="16">
        <v>46.7333333333333</v>
      </c>
      <c r="N61" s="16"/>
      <c r="O61" s="16">
        <v>46.7333333333333</v>
      </c>
      <c r="P61" s="8">
        <v>1</v>
      </c>
      <c r="Q61" s="11"/>
    </row>
    <row r="62" s="1" customFormat="1" ht="19" customHeight="1" spans="1:17">
      <c r="A62" s="7" t="s">
        <v>255</v>
      </c>
      <c r="B62" s="8">
        <v>3</v>
      </c>
      <c r="C62" s="8">
        <v>2</v>
      </c>
      <c r="D62" s="9" t="s">
        <v>256</v>
      </c>
      <c r="E62" s="10" t="s">
        <v>257</v>
      </c>
      <c r="F62" s="12" t="s">
        <v>20</v>
      </c>
      <c r="G62" s="8" t="s">
        <v>76</v>
      </c>
      <c r="H62" s="9" t="s">
        <v>47</v>
      </c>
      <c r="I62" s="9" t="s">
        <v>109</v>
      </c>
      <c r="J62" s="9" t="s">
        <v>258</v>
      </c>
      <c r="K62" s="9" t="s">
        <v>24</v>
      </c>
      <c r="L62" s="15">
        <v>1</v>
      </c>
      <c r="M62" s="16">
        <v>68.2666666666667</v>
      </c>
      <c r="N62" s="16"/>
      <c r="O62" s="16">
        <v>68.2666666666667</v>
      </c>
      <c r="P62" s="8">
        <v>1</v>
      </c>
      <c r="Q62" s="11"/>
    </row>
    <row r="63" s="1" customFormat="1" ht="19" customHeight="1" spans="1:17">
      <c r="A63" s="7"/>
      <c r="B63" s="8"/>
      <c r="C63" s="8"/>
      <c r="D63" s="9" t="s">
        <v>259</v>
      </c>
      <c r="E63" s="10" t="s">
        <v>260</v>
      </c>
      <c r="F63" s="12" t="s">
        <v>20</v>
      </c>
      <c r="G63" s="8" t="s">
        <v>252</v>
      </c>
      <c r="H63" s="9" t="s">
        <v>261</v>
      </c>
      <c r="I63" s="9" t="s">
        <v>237</v>
      </c>
      <c r="J63" s="9" t="s">
        <v>262</v>
      </c>
      <c r="K63" s="9" t="s">
        <v>30</v>
      </c>
      <c r="L63" s="15">
        <v>2</v>
      </c>
      <c r="M63" s="16">
        <v>44.8</v>
      </c>
      <c r="N63" s="16"/>
      <c r="O63" s="16">
        <v>44.8</v>
      </c>
      <c r="P63" s="8">
        <v>2</v>
      </c>
      <c r="Q63" s="11"/>
    </row>
    <row r="64" s="1" customFormat="1" ht="19" customHeight="1" spans="1:17">
      <c r="A64" s="7" t="s">
        <v>263</v>
      </c>
      <c r="B64" s="8">
        <v>1</v>
      </c>
      <c r="C64" s="8">
        <v>2</v>
      </c>
      <c r="D64" s="9" t="s">
        <v>264</v>
      </c>
      <c r="E64" s="10" t="s">
        <v>265</v>
      </c>
      <c r="F64" s="12" t="s">
        <v>20</v>
      </c>
      <c r="G64" s="8" t="s">
        <v>266</v>
      </c>
      <c r="H64" s="9" t="s">
        <v>23</v>
      </c>
      <c r="I64" s="9" t="s">
        <v>267</v>
      </c>
      <c r="J64" s="9" t="s">
        <v>268</v>
      </c>
      <c r="K64" s="15"/>
      <c r="L64" s="15">
        <v>1</v>
      </c>
      <c r="M64" s="16">
        <v>64.9333333333333</v>
      </c>
      <c r="N64" s="16"/>
      <c r="O64" s="16">
        <v>64.9333333333333</v>
      </c>
      <c r="P64" s="8">
        <v>1</v>
      </c>
      <c r="Q64" s="11"/>
    </row>
    <row r="65" s="1" customFormat="1" ht="19" customHeight="1" spans="1:17">
      <c r="A65" s="7"/>
      <c r="B65" s="8"/>
      <c r="C65" s="8"/>
      <c r="D65" s="9" t="s">
        <v>269</v>
      </c>
      <c r="E65" s="10" t="s">
        <v>99</v>
      </c>
      <c r="F65" s="12" t="s">
        <v>20</v>
      </c>
      <c r="G65" s="8" t="s">
        <v>270</v>
      </c>
      <c r="H65" s="9" t="s">
        <v>253</v>
      </c>
      <c r="I65" s="9" t="s">
        <v>271</v>
      </c>
      <c r="J65" s="9" t="s">
        <v>272</v>
      </c>
      <c r="K65" s="15"/>
      <c r="L65" s="15">
        <v>2</v>
      </c>
      <c r="M65" s="16">
        <v>49.3333333333333</v>
      </c>
      <c r="N65" s="16"/>
      <c r="O65" s="16">
        <v>49.3333333333333</v>
      </c>
      <c r="P65" s="8">
        <v>2</v>
      </c>
      <c r="Q65" s="11"/>
    </row>
    <row r="66" s="1" customFormat="1" ht="19" customHeight="1" spans="1:17">
      <c r="A66" s="20" t="s">
        <v>273</v>
      </c>
      <c r="B66" s="21">
        <v>3</v>
      </c>
      <c r="C66" s="21">
        <v>3</v>
      </c>
      <c r="D66" s="9" t="s">
        <v>274</v>
      </c>
      <c r="E66" s="10" t="s">
        <v>45</v>
      </c>
      <c r="F66" s="10" t="s">
        <v>20</v>
      </c>
      <c r="G66" s="8" t="s">
        <v>69</v>
      </c>
      <c r="H66" s="9" t="s">
        <v>114</v>
      </c>
      <c r="I66" s="9" t="s">
        <v>275</v>
      </c>
      <c r="J66" s="9" t="s">
        <v>276</v>
      </c>
      <c r="K66" s="15"/>
      <c r="L66" s="15">
        <v>1</v>
      </c>
      <c r="M66" s="16">
        <v>61.7333333333333</v>
      </c>
      <c r="N66" s="16"/>
      <c r="O66" s="16">
        <v>61.7333333333333</v>
      </c>
      <c r="P66" s="8">
        <v>1</v>
      </c>
      <c r="Q66" s="11"/>
    </row>
    <row r="67" s="1" customFormat="1" ht="19" customHeight="1" spans="1:17">
      <c r="A67" s="22"/>
      <c r="B67" s="23"/>
      <c r="C67" s="23"/>
      <c r="D67" s="9" t="s">
        <v>277</v>
      </c>
      <c r="E67" s="10" t="s">
        <v>85</v>
      </c>
      <c r="F67" s="10" t="s">
        <v>20</v>
      </c>
      <c r="G67" s="8" t="s">
        <v>69</v>
      </c>
      <c r="H67" s="9" t="s">
        <v>217</v>
      </c>
      <c r="I67" s="9" t="s">
        <v>278</v>
      </c>
      <c r="J67" s="9" t="s">
        <v>279</v>
      </c>
      <c r="K67" s="15"/>
      <c r="L67" s="15">
        <v>2</v>
      </c>
      <c r="M67" s="16">
        <v>57.3333333333333</v>
      </c>
      <c r="N67" s="16"/>
      <c r="O67" s="16">
        <v>57.3333333333333</v>
      </c>
      <c r="P67" s="8">
        <v>2</v>
      </c>
      <c r="Q67" s="11"/>
    </row>
    <row r="68" s="3" customFormat="1" ht="19" customHeight="1" spans="1:17">
      <c r="A68" s="24"/>
      <c r="B68" s="25"/>
      <c r="C68" s="25"/>
      <c r="D68" s="9" t="s">
        <v>280</v>
      </c>
      <c r="E68" s="10" t="s">
        <v>168</v>
      </c>
      <c r="F68" s="10" t="s">
        <v>20</v>
      </c>
      <c r="G68" s="8" t="s">
        <v>21</v>
      </c>
      <c r="H68" s="9" t="s">
        <v>119</v>
      </c>
      <c r="I68" s="9" t="s">
        <v>281</v>
      </c>
      <c r="J68" s="9" t="s">
        <v>282</v>
      </c>
      <c r="K68" s="15"/>
      <c r="L68" s="15">
        <v>3</v>
      </c>
      <c r="M68" s="16">
        <v>51.1333333333333</v>
      </c>
      <c r="N68" s="16">
        <v>5</v>
      </c>
      <c r="O68" s="16">
        <v>56.1333333333333</v>
      </c>
      <c r="P68" s="8">
        <v>3</v>
      </c>
      <c r="Q68" s="11" t="s">
        <v>283</v>
      </c>
    </row>
    <row r="69" s="1" customFormat="1" ht="19" customHeight="1" spans="1:17">
      <c r="A69" s="7" t="s">
        <v>284</v>
      </c>
      <c r="B69" s="8">
        <v>2</v>
      </c>
      <c r="C69" s="8">
        <v>5</v>
      </c>
      <c r="D69" s="9" t="s">
        <v>285</v>
      </c>
      <c r="E69" s="10" t="s">
        <v>260</v>
      </c>
      <c r="F69" s="12" t="s">
        <v>20</v>
      </c>
      <c r="G69" s="8" t="s">
        <v>208</v>
      </c>
      <c r="H69" s="9" t="s">
        <v>138</v>
      </c>
      <c r="I69" s="9" t="s">
        <v>286</v>
      </c>
      <c r="J69" s="9" t="s">
        <v>287</v>
      </c>
      <c r="K69" s="15"/>
      <c r="L69" s="15">
        <v>1</v>
      </c>
      <c r="M69" s="16">
        <v>63.4666666666667</v>
      </c>
      <c r="N69" s="16"/>
      <c r="O69" s="16">
        <v>63.4666666666667</v>
      </c>
      <c r="P69" s="8">
        <v>1</v>
      </c>
      <c r="Q69" s="11"/>
    </row>
    <row r="70" s="1" customFormat="1" ht="19" customHeight="1" spans="1:17">
      <c r="A70" s="7"/>
      <c r="B70" s="8"/>
      <c r="C70" s="8"/>
      <c r="D70" s="9" t="s">
        <v>288</v>
      </c>
      <c r="E70" s="10" t="s">
        <v>165</v>
      </c>
      <c r="F70" s="12" t="s">
        <v>93</v>
      </c>
      <c r="G70" s="8" t="s">
        <v>289</v>
      </c>
      <c r="H70" s="9" t="s">
        <v>138</v>
      </c>
      <c r="I70" s="9" t="s">
        <v>290</v>
      </c>
      <c r="J70" s="9" t="s">
        <v>291</v>
      </c>
      <c r="K70" s="15"/>
      <c r="L70" s="15">
        <v>2</v>
      </c>
      <c r="M70" s="16">
        <v>62.8666666666667</v>
      </c>
      <c r="N70" s="16"/>
      <c r="O70" s="16">
        <v>62.8666666666667</v>
      </c>
      <c r="P70" s="8">
        <v>2</v>
      </c>
      <c r="Q70" s="11"/>
    </row>
    <row r="71" s="1" customFormat="1" ht="19" customHeight="1" spans="1:17">
      <c r="A71" s="7"/>
      <c r="B71" s="8"/>
      <c r="C71" s="8"/>
      <c r="D71" s="9" t="s">
        <v>292</v>
      </c>
      <c r="E71" s="10" t="s">
        <v>85</v>
      </c>
      <c r="F71" s="12" t="s">
        <v>20</v>
      </c>
      <c r="G71" s="8" t="s">
        <v>39</v>
      </c>
      <c r="H71" s="9" t="s">
        <v>293</v>
      </c>
      <c r="I71" s="9" t="s">
        <v>275</v>
      </c>
      <c r="J71" s="9" t="s">
        <v>294</v>
      </c>
      <c r="K71" s="15"/>
      <c r="L71" s="15">
        <v>3</v>
      </c>
      <c r="M71" s="16">
        <v>57.0666666666667</v>
      </c>
      <c r="N71" s="16"/>
      <c r="O71" s="16">
        <v>57.0666666666667</v>
      </c>
      <c r="P71" s="8">
        <v>3</v>
      </c>
      <c r="Q71" s="11"/>
    </row>
    <row r="72" s="1" customFormat="1" ht="19" customHeight="1" spans="1:17">
      <c r="A72" s="7"/>
      <c r="B72" s="8"/>
      <c r="C72" s="8"/>
      <c r="D72" s="9" t="s">
        <v>295</v>
      </c>
      <c r="E72" s="10" t="s">
        <v>45</v>
      </c>
      <c r="F72" s="12" t="s">
        <v>20</v>
      </c>
      <c r="G72" s="8" t="s">
        <v>296</v>
      </c>
      <c r="H72" s="9" t="s">
        <v>297</v>
      </c>
      <c r="I72" s="9" t="s">
        <v>298</v>
      </c>
      <c r="J72" s="9" t="s">
        <v>299</v>
      </c>
      <c r="K72" s="15"/>
      <c r="L72" s="15">
        <v>4</v>
      </c>
      <c r="M72" s="16">
        <v>50.4666666666667</v>
      </c>
      <c r="N72" s="16"/>
      <c r="O72" s="16">
        <v>50.4666666666667</v>
      </c>
      <c r="P72" s="8">
        <v>4</v>
      </c>
      <c r="Q72" s="11"/>
    </row>
    <row r="73" s="1" customFormat="1" ht="19" customHeight="1" spans="1:17">
      <c r="A73" s="7"/>
      <c r="B73" s="8"/>
      <c r="C73" s="8"/>
      <c r="D73" s="9" t="s">
        <v>300</v>
      </c>
      <c r="E73" s="10" t="s">
        <v>45</v>
      </c>
      <c r="F73" s="12" t="s">
        <v>20</v>
      </c>
      <c r="G73" s="8" t="s">
        <v>51</v>
      </c>
      <c r="H73" s="9" t="s">
        <v>301</v>
      </c>
      <c r="I73" s="9" t="s">
        <v>302</v>
      </c>
      <c r="J73" s="9" t="s">
        <v>303</v>
      </c>
      <c r="K73" s="15"/>
      <c r="L73" s="15">
        <v>5</v>
      </c>
      <c r="M73" s="16">
        <v>48.8</v>
      </c>
      <c r="N73" s="16"/>
      <c r="O73" s="16">
        <v>48.8</v>
      </c>
      <c r="P73" s="8">
        <v>5</v>
      </c>
      <c r="Q73" s="11"/>
    </row>
    <row r="74" s="1" customFormat="1" ht="19" customHeight="1" spans="1:17">
      <c r="A74" s="7" t="s">
        <v>304</v>
      </c>
      <c r="B74" s="8">
        <v>1</v>
      </c>
      <c r="C74" s="8">
        <v>1</v>
      </c>
      <c r="D74" s="9" t="s">
        <v>305</v>
      </c>
      <c r="E74" s="10" t="s">
        <v>50</v>
      </c>
      <c r="F74" s="12" t="s">
        <v>20</v>
      </c>
      <c r="G74" s="8" t="s">
        <v>208</v>
      </c>
      <c r="H74" s="9" t="s">
        <v>146</v>
      </c>
      <c r="I74" s="9" t="s">
        <v>197</v>
      </c>
      <c r="J74" s="9" t="s">
        <v>306</v>
      </c>
      <c r="K74" s="15"/>
      <c r="L74" s="15">
        <v>1</v>
      </c>
      <c r="M74" s="16">
        <v>52.3333333333333</v>
      </c>
      <c r="N74" s="16"/>
      <c r="O74" s="16">
        <v>52.3333333333333</v>
      </c>
      <c r="P74" s="8">
        <v>1</v>
      </c>
      <c r="Q74" s="11"/>
    </row>
    <row r="75" s="1" customFormat="1" ht="19" customHeight="1" spans="1:17">
      <c r="A75" s="7" t="s">
        <v>307</v>
      </c>
      <c r="B75" s="8">
        <v>1</v>
      </c>
      <c r="C75" s="8">
        <v>1</v>
      </c>
      <c r="D75" s="9" t="s">
        <v>308</v>
      </c>
      <c r="E75" s="10" t="s">
        <v>309</v>
      </c>
      <c r="F75" s="12" t="s">
        <v>93</v>
      </c>
      <c r="G75" s="8" t="s">
        <v>27</v>
      </c>
      <c r="H75" s="9" t="s">
        <v>310</v>
      </c>
      <c r="I75" s="9" t="s">
        <v>310</v>
      </c>
      <c r="J75" s="9" t="s">
        <v>310</v>
      </c>
      <c r="K75" s="15"/>
      <c r="L75" s="15">
        <v>1</v>
      </c>
      <c r="M75" s="16">
        <v>52.6666666666667</v>
      </c>
      <c r="N75" s="16"/>
      <c r="O75" s="16">
        <v>52.6666666666667</v>
      </c>
      <c r="P75" s="8">
        <v>1</v>
      </c>
      <c r="Q75" s="11"/>
    </row>
    <row r="76" s="1" customFormat="1" ht="19" customHeight="1" spans="1:17">
      <c r="A76" s="7" t="s">
        <v>311</v>
      </c>
      <c r="B76" s="8">
        <v>1</v>
      </c>
      <c r="C76" s="8">
        <v>1</v>
      </c>
      <c r="D76" s="9" t="s">
        <v>312</v>
      </c>
      <c r="E76" s="10" t="s">
        <v>309</v>
      </c>
      <c r="F76" s="12" t="s">
        <v>20</v>
      </c>
      <c r="G76" s="8" t="s">
        <v>27</v>
      </c>
      <c r="H76" s="9" t="s">
        <v>212</v>
      </c>
      <c r="I76" s="9" t="s">
        <v>310</v>
      </c>
      <c r="J76" s="9" t="s">
        <v>313</v>
      </c>
      <c r="K76" s="15"/>
      <c r="L76" s="15">
        <v>1</v>
      </c>
      <c r="M76" s="16">
        <v>55.2</v>
      </c>
      <c r="N76" s="16"/>
      <c r="O76" s="16">
        <v>55.2</v>
      </c>
      <c r="P76" s="8">
        <v>1</v>
      </c>
      <c r="Q76" s="11"/>
    </row>
    <row r="77" s="1" customFormat="1" ht="19" customHeight="1" spans="1:17">
      <c r="A77" s="7" t="s">
        <v>314</v>
      </c>
      <c r="B77" s="8">
        <v>2</v>
      </c>
      <c r="C77" s="8">
        <v>2</v>
      </c>
      <c r="D77" s="9" t="s">
        <v>315</v>
      </c>
      <c r="E77" s="10" t="s">
        <v>257</v>
      </c>
      <c r="F77" s="12" t="s">
        <v>20</v>
      </c>
      <c r="G77" s="8" t="s">
        <v>316</v>
      </c>
      <c r="H77" s="9" t="s">
        <v>317</v>
      </c>
      <c r="I77" s="9" t="s">
        <v>101</v>
      </c>
      <c r="J77" s="9" t="s">
        <v>102</v>
      </c>
      <c r="K77" s="15"/>
      <c r="L77" s="15">
        <v>1</v>
      </c>
      <c r="M77" s="16">
        <v>71.1333333333333</v>
      </c>
      <c r="N77" s="16"/>
      <c r="O77" s="16">
        <v>71.1333333333333</v>
      </c>
      <c r="P77" s="8">
        <v>1</v>
      </c>
      <c r="Q77" s="11"/>
    </row>
    <row r="78" s="1" customFormat="1" ht="19" customHeight="1" spans="1:17">
      <c r="A78" s="7"/>
      <c r="B78" s="8"/>
      <c r="C78" s="8"/>
      <c r="D78" s="9" t="s">
        <v>318</v>
      </c>
      <c r="E78" s="10" t="s">
        <v>319</v>
      </c>
      <c r="F78" s="12" t="s">
        <v>20</v>
      </c>
      <c r="G78" s="8" t="s">
        <v>320</v>
      </c>
      <c r="H78" s="9" t="s">
        <v>212</v>
      </c>
      <c r="I78" s="9" t="s">
        <v>321</v>
      </c>
      <c r="J78" s="9" t="s">
        <v>322</v>
      </c>
      <c r="K78" s="15"/>
      <c r="L78" s="15">
        <v>2</v>
      </c>
      <c r="M78" s="16">
        <v>60</v>
      </c>
      <c r="N78" s="16"/>
      <c r="O78" s="16">
        <v>60</v>
      </c>
      <c r="P78" s="8">
        <v>2</v>
      </c>
      <c r="Q78" s="11"/>
    </row>
    <row r="79" s="1" customFormat="1" ht="19" customHeight="1" spans="1:17">
      <c r="A79" s="7" t="s">
        <v>323</v>
      </c>
      <c r="B79" s="8">
        <v>2</v>
      </c>
      <c r="C79" s="8">
        <v>5</v>
      </c>
      <c r="D79" s="9" t="s">
        <v>324</v>
      </c>
      <c r="E79" s="10" t="s">
        <v>325</v>
      </c>
      <c r="F79" s="12" t="s">
        <v>20</v>
      </c>
      <c r="G79" s="8" t="s">
        <v>208</v>
      </c>
      <c r="H79" s="9" t="s">
        <v>143</v>
      </c>
      <c r="I79" s="9" t="s">
        <v>212</v>
      </c>
      <c r="J79" s="9" t="s">
        <v>326</v>
      </c>
      <c r="K79" s="15"/>
      <c r="L79" s="15">
        <v>1</v>
      </c>
      <c r="M79" s="16">
        <v>61.1333333333333</v>
      </c>
      <c r="N79" s="16"/>
      <c r="O79" s="16">
        <v>61.1333333333333</v>
      </c>
      <c r="P79" s="8">
        <v>1</v>
      </c>
      <c r="Q79" s="11"/>
    </row>
    <row r="80" s="1" customFormat="1" ht="19" customHeight="1" spans="1:17">
      <c r="A80" s="7"/>
      <c r="B80" s="8"/>
      <c r="C80" s="8"/>
      <c r="D80" s="9" t="s">
        <v>327</v>
      </c>
      <c r="E80" s="10" t="s">
        <v>26</v>
      </c>
      <c r="F80" s="12" t="s">
        <v>20</v>
      </c>
      <c r="G80" s="8" t="s">
        <v>39</v>
      </c>
      <c r="H80" s="9" t="s">
        <v>191</v>
      </c>
      <c r="I80" s="9" t="s">
        <v>328</v>
      </c>
      <c r="J80" s="9" t="s">
        <v>329</v>
      </c>
      <c r="K80" s="15"/>
      <c r="L80" s="15">
        <v>2</v>
      </c>
      <c r="M80" s="16">
        <v>59.2</v>
      </c>
      <c r="N80" s="16"/>
      <c r="O80" s="16">
        <v>59.2</v>
      </c>
      <c r="P80" s="8">
        <v>2</v>
      </c>
      <c r="Q80" s="11"/>
    </row>
    <row r="81" s="1" customFormat="1" ht="19" customHeight="1" spans="1:17">
      <c r="A81" s="7"/>
      <c r="B81" s="8"/>
      <c r="C81" s="8"/>
      <c r="D81" s="9" t="s">
        <v>330</v>
      </c>
      <c r="E81" s="10" t="s">
        <v>207</v>
      </c>
      <c r="F81" s="12" t="s">
        <v>20</v>
      </c>
      <c r="G81" s="8" t="s">
        <v>289</v>
      </c>
      <c r="H81" s="9" t="s">
        <v>293</v>
      </c>
      <c r="I81" s="9" t="s">
        <v>331</v>
      </c>
      <c r="J81" s="9" t="s">
        <v>332</v>
      </c>
      <c r="K81" s="15"/>
      <c r="L81" s="15">
        <v>3</v>
      </c>
      <c r="M81" s="16">
        <v>58.8666666666667</v>
      </c>
      <c r="N81" s="16"/>
      <c r="O81" s="16">
        <v>58.8666666666667</v>
      </c>
      <c r="P81" s="8">
        <v>3</v>
      </c>
      <c r="Q81" s="11"/>
    </row>
    <row r="82" s="1" customFormat="1" ht="19" customHeight="1" spans="1:17">
      <c r="A82" s="7"/>
      <c r="B82" s="8"/>
      <c r="C82" s="8"/>
      <c r="D82" s="9" t="s">
        <v>333</v>
      </c>
      <c r="E82" s="10" t="s">
        <v>112</v>
      </c>
      <c r="F82" s="12" t="s">
        <v>20</v>
      </c>
      <c r="G82" s="8" t="s">
        <v>246</v>
      </c>
      <c r="H82" s="9" t="s">
        <v>334</v>
      </c>
      <c r="I82" s="9" t="s">
        <v>335</v>
      </c>
      <c r="J82" s="9" t="s">
        <v>336</v>
      </c>
      <c r="K82" s="15"/>
      <c r="L82" s="15">
        <v>4</v>
      </c>
      <c r="M82" s="16">
        <v>48.9333333333333</v>
      </c>
      <c r="N82" s="16"/>
      <c r="O82" s="16">
        <v>48.9333333333333</v>
      </c>
      <c r="P82" s="8">
        <v>4</v>
      </c>
      <c r="Q82" s="11"/>
    </row>
    <row r="83" s="1" customFormat="1" ht="19" customHeight="1" spans="1:17">
      <c r="A83" s="7"/>
      <c r="B83" s="8"/>
      <c r="C83" s="8"/>
      <c r="D83" s="9" t="s">
        <v>337</v>
      </c>
      <c r="E83" s="10" t="s">
        <v>207</v>
      </c>
      <c r="F83" s="12" t="s">
        <v>20</v>
      </c>
      <c r="G83" s="8" t="s">
        <v>246</v>
      </c>
      <c r="H83" s="9" t="s">
        <v>338</v>
      </c>
      <c r="I83" s="9" t="s">
        <v>339</v>
      </c>
      <c r="J83" s="9" t="s">
        <v>340</v>
      </c>
      <c r="K83" s="15"/>
      <c r="L83" s="15">
        <v>5</v>
      </c>
      <c r="M83" s="16">
        <v>42.0666666666667</v>
      </c>
      <c r="N83" s="16"/>
      <c r="O83" s="16">
        <v>42.0666666666667</v>
      </c>
      <c r="P83" s="8">
        <v>5</v>
      </c>
      <c r="Q83" s="11"/>
    </row>
  </sheetData>
  <mergeCells count="40">
    <mergeCell ref="A2:Q2"/>
    <mergeCell ref="A4:A15"/>
    <mergeCell ref="A16:A21"/>
    <mergeCell ref="A22:A33"/>
    <mergeCell ref="A34:A45"/>
    <mergeCell ref="A46:A48"/>
    <mergeCell ref="A49:A54"/>
    <mergeCell ref="A55:A60"/>
    <mergeCell ref="A62:A63"/>
    <mergeCell ref="A64:A65"/>
    <mergeCell ref="A66:A68"/>
    <mergeCell ref="A69:A73"/>
    <mergeCell ref="A77:A78"/>
    <mergeCell ref="A79:A83"/>
    <mergeCell ref="B4:B15"/>
    <mergeCell ref="B16:B21"/>
    <mergeCell ref="B22:B33"/>
    <mergeCell ref="B34:B45"/>
    <mergeCell ref="B46:B48"/>
    <mergeCell ref="B49:B54"/>
    <mergeCell ref="B55:B60"/>
    <mergeCell ref="B62:B63"/>
    <mergeCell ref="B64:B65"/>
    <mergeCell ref="B66:B68"/>
    <mergeCell ref="B69:B73"/>
    <mergeCell ref="B77:B78"/>
    <mergeCell ref="B79:B83"/>
    <mergeCell ref="C4:C15"/>
    <mergeCell ref="C16:C21"/>
    <mergeCell ref="C22:C33"/>
    <mergeCell ref="C34:C45"/>
    <mergeCell ref="C46:C48"/>
    <mergeCell ref="C49:C54"/>
    <mergeCell ref="C55:C60"/>
    <mergeCell ref="C62:C63"/>
    <mergeCell ref="C64:C65"/>
    <mergeCell ref="C66:C68"/>
    <mergeCell ref="C69:C73"/>
    <mergeCell ref="C77:C78"/>
    <mergeCell ref="C79:C83"/>
  </mergeCells>
  <pageMargins left="0.751388888888889" right="0.751388888888889" top="1" bottom="1" header="0.5" footer="0.5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 面试资格审核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</cp:lastModifiedBy>
  <dcterms:created xsi:type="dcterms:W3CDTF">2023-05-24T16:46:00Z</dcterms:created>
  <dcterms:modified xsi:type="dcterms:W3CDTF">2024-05-08T03:36:57Z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C29E17813AF51820E1D13A66E8C2D1D3</vt:lpwstr>
  </property>
  <property fmtid="{D5CDD505-2E9C-101B-9397-08002B2CF9AE}" pid="3" name="KSOProductBuildVer">
    <vt:lpwstr>2052-12.1.0.16910</vt:lpwstr>
  </property>
</Properties>
</file>