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<sst xmlns="http://schemas.openxmlformats.org/spreadsheetml/2006/main" count="118" uniqueCount="117">
  <si>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玉溪市红塔区中小学、幼儿园高校毕业生就业见习岗位表</t>
  </si>
  <si>
    <t>单位</t>
  </si>
  <si>
    <t>政治/道德与法治</t>
  </si>
  <si>
    <t>语文</t>
  </si>
  <si>
    <t>数学</t>
  </si>
  <si>
    <t>英语</t>
  </si>
  <si>
    <t>化学</t>
  </si>
  <si>
    <t>地理</t>
  </si>
  <si>
    <t>历史</t>
  </si>
  <si>
    <t>生物</t>
  </si>
  <si>
    <t>音乐</t>
  </si>
  <si>
    <t>体育</t>
  </si>
  <si>
    <t>学前教育</t>
  </si>
  <si>
    <t>信息技术</t>
  </si>
  <si>
    <t>合计</t>
  </si>
  <si>
    <t>条件</t>
  </si>
  <si>
    <t>报名联系人</t>
  </si>
  <si>
    <t>联系电话</t>
  </si>
  <si>
    <t>单位地址</t>
  </si>
  <si>
    <t>玉溪二职中</t>
  </si>
  <si>
    <t>相关相近专业</t>
  </si>
  <si>
    <t>杨剑涛</t>
  </si>
  <si>
    <t>玉溪聂耳东路13号</t>
  </si>
  <si>
    <t>玉溪二中</t>
  </si>
  <si>
    <t>相关相近专业，具备初中及以上教师资格证</t>
  </si>
  <si>
    <t>杨春学</t>
  </si>
  <si>
    <t>红塔区北城街道书院路2号</t>
  </si>
  <si>
    <t>玉溪四中</t>
  </si>
  <si>
    <t>王军</t>
  </si>
  <si>
    <t>红塔区文化路11号</t>
  </si>
  <si>
    <t>玉溪五中</t>
  </si>
  <si>
    <t>郭建明</t>
  </si>
  <si>
    <t>红塔区北苑路30号</t>
  </si>
  <si>
    <t>玉溪八中</t>
  </si>
  <si>
    <t>陈思旭</t>
  </si>
  <si>
    <t>红塔区大道104号</t>
  </si>
  <si>
    <t>春和中学</t>
  </si>
  <si>
    <t>王治中</t>
  </si>
  <si>
    <t>红塔区春和镇倪井村</t>
  </si>
  <si>
    <t>马桥中学</t>
  </si>
  <si>
    <t>杨文磊</t>
  </si>
  <si>
    <t>红塔区春和街道马桥村</t>
  </si>
  <si>
    <t>大营街一中</t>
  </si>
  <si>
    <t>严金坤</t>
  </si>
  <si>
    <t>红塔区大营街街道杯湖路4号</t>
  </si>
  <si>
    <t>大营街二中</t>
  </si>
  <si>
    <t>叶春华</t>
  </si>
  <si>
    <t>玉溪市红塔区大营街街道唐旗大桥西300米处</t>
  </si>
  <si>
    <t>洛河中学</t>
  </si>
  <si>
    <t>孙江源</t>
  </si>
  <si>
    <t>红塔区洛河乡兴洛路43号</t>
  </si>
  <si>
    <t>高仓中学</t>
  </si>
  <si>
    <t>许丽萍</t>
  </si>
  <si>
    <t>红塔区高仓街道桃源街27幢9号</t>
  </si>
  <si>
    <t>后所中学</t>
  </si>
  <si>
    <t>张红琼</t>
  </si>
  <si>
    <t>红塔区北城街道后所村委会陈大场01号</t>
  </si>
  <si>
    <t>玉溪第一小学</t>
  </si>
  <si>
    <t>专业不限，具备小学及以上教师资格证</t>
  </si>
  <si>
    <t>陈斌</t>
  </si>
  <si>
    <t>红塔区文化路9号（文化校区）</t>
  </si>
  <si>
    <t>玉溪第三小学</t>
  </si>
  <si>
    <t>李智才</t>
  </si>
  <si>
    <t>红塔区珊瑚路59号</t>
  </si>
  <si>
    <t>冯井中心小学</t>
  </si>
  <si>
    <t>钟正安</t>
  </si>
  <si>
    <t>红塔区玉带街道冯井村</t>
  </si>
  <si>
    <t>瓦窑中心小学</t>
  </si>
  <si>
    <t>杨洪玫</t>
  </si>
  <si>
    <t>红塔大道58号</t>
  </si>
  <si>
    <t>高仓中心小学</t>
  </si>
  <si>
    <t>李世华</t>
  </si>
  <si>
    <t>红塔区高仓街道</t>
  </si>
  <si>
    <t>研和中心小学</t>
  </si>
  <si>
    <t>郭照亮</t>
  </si>
  <si>
    <t>红塔区研和街道欣裕路</t>
  </si>
  <si>
    <t>大营街中心小学</t>
  </si>
  <si>
    <t>董卓艳</t>
  </si>
  <si>
    <t>红塔区大营街街道兴福路85号</t>
  </si>
  <si>
    <t>洛河中心小学</t>
  </si>
  <si>
    <t>严媛</t>
  </si>
  <si>
    <t>红塔区洛河乡兴洛路25号</t>
  </si>
  <si>
    <t>春和中心小学</t>
  </si>
  <si>
    <t>赵永超</t>
  </si>
  <si>
    <t>红塔区春和街道王大户村</t>
  </si>
  <si>
    <t>李棋中心小学</t>
  </si>
  <si>
    <t>邹磊</t>
  </si>
  <si>
    <t>红塔区李棋街道（李棋菜市场后面）</t>
  </si>
  <si>
    <t>北城中心小学</t>
  </si>
  <si>
    <t>刘永俊</t>
  </si>
  <si>
    <t>红塔区北城街道乐学巷38号</t>
  </si>
  <si>
    <t>小石桥中心小学</t>
  </si>
  <si>
    <t>王绍喜</t>
  </si>
  <si>
    <t>红塔区小石桥乡石桥路7号</t>
  </si>
  <si>
    <t>红塔区第一幼儿园</t>
  </si>
  <si>
    <t>专业不限，具备教师资格证</t>
  </si>
  <si>
    <t>陆旭梅</t>
  </si>
  <si>
    <t>玉溪二小区内(4号门进)</t>
  </si>
  <si>
    <t>红塔区第二幼儿园</t>
  </si>
  <si>
    <t>王春梅</t>
  </si>
  <si>
    <t>玉溪市红塔区第二幼儿园（玉兴路47号）</t>
  </si>
  <si>
    <t>红塔区第三幼儿园</t>
  </si>
  <si>
    <t>平丽</t>
  </si>
  <si>
    <t>红塔区桂山路25号</t>
  </si>
  <si>
    <t>高仓中心幼儿园</t>
  </si>
  <si>
    <t>张燕</t>
  </si>
  <si>
    <t>红塔区高仓街道石安路</t>
  </si>
  <si>
    <t>李棋中心幼儿园</t>
  </si>
  <si>
    <t>瞿媛媛</t>
  </si>
  <si>
    <t>红塔区李棋街道李棋路51号（李棋中心幼儿园）</t>
  </si>
  <si>
    <t>研和中心幼儿园</t>
  </si>
  <si>
    <t xml:space="preserve">王敬元
张云霞 </t>
  </si>
  <si>
    <t>13908778266
13577788300</t>
  </si>
  <si>
    <t>红塔区研和街道新西街8号</t>
  </si>
  <si>
    <t>北城街道中心幼儿园</t>
  </si>
  <si>
    <t>张旭</t>
  </si>
  <si>
    <t>北城街道大营社区下碧玉屯56号（大营小学内）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</si>
</sst>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pane xSplit="1" ySplit="3" topLeftCell="B4" activePane="bottomRight" state="frozen"/>
      <selection pane="bottomRight" activeCell="U8" sqref="U8"/>
    </sheetView>
  </sheetViews>
  <sheetFormatPr defaultColWidth="9.00390625" defaultRowHeight="22.5" customHeight="1"/>
  <cols>
    <col min="1" max="1" width="15.8515625" style="5" customWidth="1"/>
    <col min="2" max="2" width="7.8515625" style="5" customWidth="1"/>
    <col min="3" max="11" width="5.7109375" style="0" customWidth="1"/>
    <col min="12" max="13" width="5.421875" style="0" customWidth="1"/>
    <col min="14" max="14" width="7.421875" style="0" customWidth="1"/>
    <col min="15" max="15" width="11.421875" style="6" customWidth="1"/>
    <col min="16" max="16" width="10.7109375" style="7" customWidth="1"/>
    <col min="17" max="17" width="12.57421875" style="7" bestFit="1" customWidth="1"/>
    <col min="18" max="18" width="27.8515625" style="7" customWidth="1"/>
  </cols>
  <sheetData>
    <row r="1" spans="1:18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O2" s="15"/>
      <c r="Q2" s="26">
        <v>43497</v>
      </c>
      <c r="R2" s="27"/>
    </row>
    <row r="3" spans="1:18" s="1" customFormat="1" ht="48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M3" s="10" t="s">
        <v>13</v>
      </c>
      <c r="N3" s="9" t="s">
        <v>14</v>
      </c>
      <c r="O3" s="16" t="s">
        <v>15</v>
      </c>
      <c r="P3" s="16" t="s">
        <v>16</v>
      </c>
      <c r="Q3" s="16" t="s">
        <v>17</v>
      </c>
      <c r="R3" s="16" t="s">
        <v>18</v>
      </c>
    </row>
    <row r="4" spans="1:18" s="2" customFormat="1" ht="27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7"/>
      <c r="M4" s="17">
        <v>2</v>
      </c>
      <c r="N4" s="11">
        <f aca="true" t="shared" si="0" ref="N4:N10">SUM(B4:M4)</f>
        <v>2</v>
      </c>
      <c r="O4" s="18" t="s">
        <v>20</v>
      </c>
      <c r="P4" s="18" t="s">
        <v>21</v>
      </c>
      <c r="Q4" s="18">
        <v>13887769838</v>
      </c>
      <c r="R4" s="18" t="s">
        <v>22</v>
      </c>
    </row>
    <row r="5" spans="1:18" s="3" customFormat="1" ht="27" customHeight="1">
      <c r="A5" s="12" t="s">
        <v>23</v>
      </c>
      <c r="B5" s="12"/>
      <c r="C5" s="13"/>
      <c r="D5" s="13"/>
      <c r="E5" s="13">
        <v>1</v>
      </c>
      <c r="F5" s="13">
        <v>1</v>
      </c>
      <c r="G5" s="13"/>
      <c r="H5" s="13">
        <v>1</v>
      </c>
      <c r="I5" s="13"/>
      <c r="J5" s="13"/>
      <c r="K5" s="13"/>
      <c r="L5" s="13"/>
      <c r="M5" s="13"/>
      <c r="N5" s="11">
        <f t="shared" si="0"/>
        <v>3</v>
      </c>
      <c r="O5" s="19" t="s">
        <v>24</v>
      </c>
      <c r="P5" s="18" t="s">
        <v>25</v>
      </c>
      <c r="Q5" s="28">
        <v>13987778108</v>
      </c>
      <c r="R5" s="18" t="s">
        <v>26</v>
      </c>
    </row>
    <row r="6" spans="1:18" s="3" customFormat="1" ht="27" customHeight="1">
      <c r="A6" s="12" t="s">
        <v>27</v>
      </c>
      <c r="B6" s="12"/>
      <c r="C6" s="13"/>
      <c r="D6" s="13"/>
      <c r="E6" s="13"/>
      <c r="F6" s="13"/>
      <c r="G6" s="13"/>
      <c r="H6" s="13"/>
      <c r="I6" s="13"/>
      <c r="J6" s="13">
        <v>1</v>
      </c>
      <c r="K6" s="13">
        <v>1</v>
      </c>
      <c r="L6" s="13"/>
      <c r="M6" s="13"/>
      <c r="N6" s="11">
        <f t="shared" si="0"/>
        <v>2</v>
      </c>
      <c r="O6" s="20"/>
      <c r="P6" s="18" t="s">
        <v>28</v>
      </c>
      <c r="Q6" s="28">
        <v>18087779698</v>
      </c>
      <c r="R6" s="18" t="s">
        <v>29</v>
      </c>
    </row>
    <row r="7" spans="1:18" s="3" customFormat="1" ht="27" customHeight="1">
      <c r="A7" s="12" t="s">
        <v>30</v>
      </c>
      <c r="B7" s="12"/>
      <c r="C7" s="13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1">
        <f t="shared" si="0"/>
        <v>1</v>
      </c>
      <c r="O7" s="20"/>
      <c r="P7" s="18" t="s">
        <v>31</v>
      </c>
      <c r="Q7" s="28">
        <v>15008897292</v>
      </c>
      <c r="R7" s="18" t="s">
        <v>32</v>
      </c>
    </row>
    <row r="8" spans="1:18" s="3" customFormat="1" ht="27" customHeight="1">
      <c r="A8" s="12" t="s">
        <v>33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>
        <v>1</v>
      </c>
      <c r="N8" s="11">
        <f t="shared" si="0"/>
        <v>1</v>
      </c>
      <c r="O8" s="20"/>
      <c r="P8" s="18" t="s">
        <v>34</v>
      </c>
      <c r="Q8" s="28">
        <v>13618896988</v>
      </c>
      <c r="R8" s="18" t="s">
        <v>35</v>
      </c>
    </row>
    <row r="9" spans="1:18" s="3" customFormat="1" ht="27" customHeight="1">
      <c r="A9" s="12" t="s">
        <v>36</v>
      </c>
      <c r="B9" s="12"/>
      <c r="C9" s="13"/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1">
        <f t="shared" si="0"/>
        <v>1</v>
      </c>
      <c r="O9" s="20"/>
      <c r="P9" s="18" t="s">
        <v>37</v>
      </c>
      <c r="Q9" s="28">
        <v>13987715549</v>
      </c>
      <c r="R9" s="18" t="s">
        <v>38</v>
      </c>
    </row>
    <row r="10" spans="1:18" s="3" customFormat="1" ht="27" customHeight="1">
      <c r="A10" s="12" t="s">
        <v>39</v>
      </c>
      <c r="B10" s="12">
        <v>1</v>
      </c>
      <c r="C10" s="13">
        <v>1</v>
      </c>
      <c r="D10" s="13"/>
      <c r="E10" s="13">
        <v>1</v>
      </c>
      <c r="F10" s="13"/>
      <c r="G10" s="13"/>
      <c r="H10" s="13"/>
      <c r="I10" s="13">
        <v>1</v>
      </c>
      <c r="J10" s="13"/>
      <c r="K10" s="13"/>
      <c r="L10" s="13"/>
      <c r="M10" s="13"/>
      <c r="N10" s="11">
        <f t="shared" si="0"/>
        <v>4</v>
      </c>
      <c r="O10" s="20"/>
      <c r="P10" s="18" t="s">
        <v>40</v>
      </c>
      <c r="Q10" s="28">
        <v>13529991425</v>
      </c>
      <c r="R10" s="18" t="s">
        <v>41</v>
      </c>
    </row>
    <row r="11" spans="1:18" s="3" customFormat="1" ht="27" customHeight="1">
      <c r="A11" s="12" t="s">
        <v>42</v>
      </c>
      <c r="B11" s="12"/>
      <c r="C11" s="13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>
        <f aca="true" t="shared" si="1" ref="N11:N21">SUM(B11:M11)</f>
        <v>1</v>
      </c>
      <c r="O11" s="20"/>
      <c r="P11" s="18" t="s">
        <v>43</v>
      </c>
      <c r="Q11" s="28">
        <v>15187705151</v>
      </c>
      <c r="R11" s="18" t="s">
        <v>44</v>
      </c>
    </row>
    <row r="12" spans="1:18" s="3" customFormat="1" ht="27" customHeight="1">
      <c r="A12" s="12" t="s">
        <v>45</v>
      </c>
      <c r="B12" s="12"/>
      <c r="C12" s="13"/>
      <c r="D12" s="13">
        <v>1</v>
      </c>
      <c r="E12" s="13">
        <v>1</v>
      </c>
      <c r="F12" s="13"/>
      <c r="G12" s="13"/>
      <c r="H12" s="13">
        <v>1</v>
      </c>
      <c r="I12" s="13"/>
      <c r="J12" s="13"/>
      <c r="K12" s="13"/>
      <c r="L12" s="13"/>
      <c r="M12" s="13"/>
      <c r="N12" s="11">
        <f t="shared" si="1"/>
        <v>3</v>
      </c>
      <c r="O12" s="20"/>
      <c r="P12" s="18" t="s">
        <v>46</v>
      </c>
      <c r="Q12" s="28">
        <v>15987298930</v>
      </c>
      <c r="R12" s="21" t="s">
        <v>47</v>
      </c>
    </row>
    <row r="13" spans="1:18" s="3" customFormat="1" ht="27" customHeight="1">
      <c r="A13" s="12" t="s">
        <v>48</v>
      </c>
      <c r="B13" s="12"/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>
        <f t="shared" si="1"/>
        <v>1</v>
      </c>
      <c r="O13" s="20"/>
      <c r="P13" s="18" t="s">
        <v>49</v>
      </c>
      <c r="Q13" s="28">
        <v>13508770924</v>
      </c>
      <c r="R13" s="21" t="s">
        <v>50</v>
      </c>
    </row>
    <row r="14" spans="1:18" s="3" customFormat="1" ht="27" customHeight="1">
      <c r="A14" s="12" t="s">
        <v>51</v>
      </c>
      <c r="B14" s="12"/>
      <c r="C14" s="13">
        <v>1</v>
      </c>
      <c r="D14" s="13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1">
        <f t="shared" si="1"/>
        <v>2</v>
      </c>
      <c r="O14" s="20"/>
      <c r="P14" s="18" t="s">
        <v>52</v>
      </c>
      <c r="Q14" s="28">
        <v>13987736407</v>
      </c>
      <c r="R14" s="18" t="s">
        <v>53</v>
      </c>
    </row>
    <row r="15" spans="1:18" s="3" customFormat="1" ht="27" customHeight="1">
      <c r="A15" s="12" t="s">
        <v>54</v>
      </c>
      <c r="B15" s="12"/>
      <c r="C15" s="13"/>
      <c r="D15" s="13"/>
      <c r="E15" s="13"/>
      <c r="F15" s="13"/>
      <c r="G15" s="13">
        <v>1</v>
      </c>
      <c r="H15" s="13">
        <v>1</v>
      </c>
      <c r="I15" s="13"/>
      <c r="J15" s="13"/>
      <c r="K15" s="13"/>
      <c r="L15" s="13"/>
      <c r="M15" s="13"/>
      <c r="N15" s="11">
        <f t="shared" si="1"/>
        <v>2</v>
      </c>
      <c r="O15" s="20"/>
      <c r="P15" s="18" t="s">
        <v>55</v>
      </c>
      <c r="Q15" s="28">
        <v>15108751591</v>
      </c>
      <c r="R15" s="23" t="s">
        <v>56</v>
      </c>
    </row>
    <row r="16" spans="1:18" s="3" customFormat="1" ht="27" customHeight="1">
      <c r="A16" s="12" t="s">
        <v>57</v>
      </c>
      <c r="B16" s="12">
        <v>1</v>
      </c>
      <c r="C16" s="13">
        <v>3</v>
      </c>
      <c r="D16" s="13">
        <v>1</v>
      </c>
      <c r="E16" s="13">
        <v>1</v>
      </c>
      <c r="F16" s="13"/>
      <c r="G16" s="13"/>
      <c r="H16" s="13"/>
      <c r="I16" s="13"/>
      <c r="J16" s="13"/>
      <c r="K16" s="13">
        <v>2</v>
      </c>
      <c r="L16" s="13"/>
      <c r="M16" s="13"/>
      <c r="N16" s="11">
        <f t="shared" si="1"/>
        <v>8</v>
      </c>
      <c r="O16" s="21" t="s">
        <v>58</v>
      </c>
      <c r="P16" s="18" t="s">
        <v>59</v>
      </c>
      <c r="Q16" s="28">
        <v>15187770698</v>
      </c>
      <c r="R16" s="18" t="s">
        <v>60</v>
      </c>
    </row>
    <row r="17" spans="1:18" s="3" customFormat="1" ht="27" customHeight="1">
      <c r="A17" s="12" t="s">
        <v>61</v>
      </c>
      <c r="B17" s="12"/>
      <c r="C17" s="13">
        <v>2</v>
      </c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1">
        <f t="shared" si="1"/>
        <v>3</v>
      </c>
      <c r="O17" s="22"/>
      <c r="P17" s="18" t="s">
        <v>62</v>
      </c>
      <c r="Q17" s="28">
        <v>15987083300</v>
      </c>
      <c r="R17" s="18" t="s">
        <v>63</v>
      </c>
    </row>
    <row r="18" spans="1:18" s="3" customFormat="1" ht="27" customHeight="1">
      <c r="A18" s="12" t="s">
        <v>64</v>
      </c>
      <c r="B18" s="12"/>
      <c r="C18" s="13">
        <v>3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1">
        <f t="shared" si="1"/>
        <v>4</v>
      </c>
      <c r="O18" s="22"/>
      <c r="P18" s="18" t="s">
        <v>65</v>
      </c>
      <c r="Q18" s="29">
        <v>13987702374</v>
      </c>
      <c r="R18" s="18" t="s">
        <v>66</v>
      </c>
    </row>
    <row r="19" spans="1:18" s="3" customFormat="1" ht="27" customHeight="1">
      <c r="A19" s="12" t="s">
        <v>67</v>
      </c>
      <c r="B19" s="12"/>
      <c r="C19" s="13">
        <v>1</v>
      </c>
      <c r="D19" s="13">
        <v>2</v>
      </c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1">
        <f t="shared" si="1"/>
        <v>4</v>
      </c>
      <c r="O19" s="22"/>
      <c r="P19" s="18" t="s">
        <v>68</v>
      </c>
      <c r="Q19" s="28">
        <v>13908779117</v>
      </c>
      <c r="R19" s="18" t="s">
        <v>69</v>
      </c>
    </row>
    <row r="20" spans="1:18" s="3" customFormat="1" ht="27" customHeight="1">
      <c r="A20" s="12" t="s">
        <v>70</v>
      </c>
      <c r="B20" s="12"/>
      <c r="C20" s="13"/>
      <c r="D20" s="13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1">
        <f t="shared" si="1"/>
        <v>2</v>
      </c>
      <c r="O20" s="22"/>
      <c r="P20" s="18" t="s">
        <v>71</v>
      </c>
      <c r="Q20" s="28">
        <v>13708770668</v>
      </c>
      <c r="R20" s="18" t="s">
        <v>72</v>
      </c>
    </row>
    <row r="21" spans="1:18" s="4" customFormat="1" ht="27" customHeight="1">
      <c r="A21" s="12" t="s">
        <v>73</v>
      </c>
      <c r="B21" s="12"/>
      <c r="C21" s="13">
        <v>3</v>
      </c>
      <c r="D21" s="13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1">
        <f aca="true" t="shared" si="2" ref="N21:N34">SUM(B21:M21)</f>
        <v>5</v>
      </c>
      <c r="O21" s="22"/>
      <c r="P21" s="18" t="s">
        <v>74</v>
      </c>
      <c r="Q21" s="28">
        <v>18787747080</v>
      </c>
      <c r="R21" s="18" t="s">
        <v>75</v>
      </c>
    </row>
    <row r="22" spans="1:18" s="3" customFormat="1" ht="27" customHeight="1">
      <c r="A22" s="12" t="s">
        <v>76</v>
      </c>
      <c r="B22" s="12"/>
      <c r="C22" s="13">
        <v>1</v>
      </c>
      <c r="D22" s="13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1">
        <f t="shared" si="2"/>
        <v>2</v>
      </c>
      <c r="O22" s="22"/>
      <c r="P22" s="18" t="s">
        <v>77</v>
      </c>
      <c r="Q22" s="28">
        <v>15987705571</v>
      </c>
      <c r="R22" s="18" t="s">
        <v>78</v>
      </c>
    </row>
    <row r="23" spans="1:18" s="3" customFormat="1" ht="27" customHeight="1">
      <c r="A23" s="12" t="s">
        <v>79</v>
      </c>
      <c r="B23" s="12"/>
      <c r="C23" s="13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>
        <f t="shared" si="2"/>
        <v>1</v>
      </c>
      <c r="O23" s="22"/>
      <c r="P23" s="18" t="s">
        <v>80</v>
      </c>
      <c r="Q23" s="28">
        <v>18387763015</v>
      </c>
      <c r="R23" s="18" t="s">
        <v>81</v>
      </c>
    </row>
    <row r="24" spans="1:18" s="3" customFormat="1" ht="27" customHeight="1">
      <c r="A24" s="12" t="s">
        <v>82</v>
      </c>
      <c r="B24" s="12"/>
      <c r="C24" s="13">
        <v>7</v>
      </c>
      <c r="D24" s="13">
        <v>2</v>
      </c>
      <c r="E24" s="13"/>
      <c r="F24" s="13"/>
      <c r="G24" s="13"/>
      <c r="H24" s="13"/>
      <c r="I24" s="13"/>
      <c r="J24" s="13"/>
      <c r="K24" s="13"/>
      <c r="L24" s="13"/>
      <c r="M24" s="13"/>
      <c r="N24" s="11">
        <f t="shared" si="2"/>
        <v>9</v>
      </c>
      <c r="O24" s="22"/>
      <c r="P24" s="18" t="s">
        <v>83</v>
      </c>
      <c r="Q24" s="18">
        <v>18887719412</v>
      </c>
      <c r="R24" s="18" t="s">
        <v>84</v>
      </c>
    </row>
    <row r="25" spans="1:18" s="3" customFormat="1" ht="27" customHeight="1">
      <c r="A25" s="12" t="s">
        <v>85</v>
      </c>
      <c r="B25" s="12"/>
      <c r="C25" s="13">
        <v>1</v>
      </c>
      <c r="D25" s="13">
        <v>1</v>
      </c>
      <c r="E25" s="13">
        <v>1</v>
      </c>
      <c r="F25" s="13"/>
      <c r="G25" s="13"/>
      <c r="H25" s="13"/>
      <c r="I25" s="13"/>
      <c r="J25" s="13"/>
      <c r="K25" s="13"/>
      <c r="L25" s="13"/>
      <c r="M25" s="13"/>
      <c r="N25" s="11">
        <f t="shared" si="2"/>
        <v>3</v>
      </c>
      <c r="O25" s="22"/>
      <c r="P25" s="18" t="s">
        <v>86</v>
      </c>
      <c r="Q25" s="28">
        <v>13987785549</v>
      </c>
      <c r="R25" s="23" t="s">
        <v>87</v>
      </c>
    </row>
    <row r="26" spans="1:18" s="3" customFormat="1" ht="27" customHeight="1">
      <c r="A26" s="12" t="s">
        <v>88</v>
      </c>
      <c r="B26" s="12"/>
      <c r="C26" s="13">
        <v>5</v>
      </c>
      <c r="D26" s="13"/>
      <c r="E26" s="13">
        <v>1</v>
      </c>
      <c r="F26" s="13"/>
      <c r="G26" s="13"/>
      <c r="H26" s="13"/>
      <c r="I26" s="13"/>
      <c r="J26" s="13">
        <v>1</v>
      </c>
      <c r="K26" s="13"/>
      <c r="L26" s="13"/>
      <c r="M26" s="13"/>
      <c r="N26" s="11">
        <f t="shared" si="2"/>
        <v>7</v>
      </c>
      <c r="O26" s="22"/>
      <c r="P26" s="18" t="s">
        <v>89</v>
      </c>
      <c r="Q26" s="28">
        <v>18787792827</v>
      </c>
      <c r="R26" s="18" t="s">
        <v>90</v>
      </c>
    </row>
    <row r="27" spans="1:18" s="3" customFormat="1" ht="27" customHeight="1">
      <c r="A27" s="12" t="s">
        <v>91</v>
      </c>
      <c r="B27" s="12"/>
      <c r="C27" s="13"/>
      <c r="D27" s="13">
        <v>2</v>
      </c>
      <c r="E27" s="13"/>
      <c r="F27" s="13"/>
      <c r="G27" s="13"/>
      <c r="H27" s="13"/>
      <c r="I27" s="13"/>
      <c r="J27" s="13"/>
      <c r="K27" s="13"/>
      <c r="L27" s="13"/>
      <c r="M27" s="13"/>
      <c r="N27" s="11">
        <f t="shared" si="2"/>
        <v>2</v>
      </c>
      <c r="O27" s="22"/>
      <c r="P27" s="23" t="s">
        <v>92</v>
      </c>
      <c r="Q27" s="23">
        <v>13887722142</v>
      </c>
      <c r="R27" s="18" t="s">
        <v>93</v>
      </c>
    </row>
    <row r="28" spans="1:18" s="3" customFormat="1" ht="27" customHeight="1">
      <c r="A28" s="12" t="s">
        <v>94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>
        <v>2</v>
      </c>
      <c r="M28" s="13"/>
      <c r="N28" s="11">
        <f t="shared" si="2"/>
        <v>2</v>
      </c>
      <c r="O28" s="21" t="s">
        <v>95</v>
      </c>
      <c r="P28" s="18" t="s">
        <v>96</v>
      </c>
      <c r="Q28" s="28">
        <v>13987789584</v>
      </c>
      <c r="R28" s="18" t="s">
        <v>97</v>
      </c>
    </row>
    <row r="29" spans="1:18" s="3" customFormat="1" ht="27" customHeight="1">
      <c r="A29" s="12" t="s">
        <v>98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>
        <v>1</v>
      </c>
      <c r="M29" s="13"/>
      <c r="N29" s="11">
        <f t="shared" si="2"/>
        <v>1</v>
      </c>
      <c r="O29" s="21"/>
      <c r="P29" s="18" t="s">
        <v>99</v>
      </c>
      <c r="Q29" s="28">
        <v>13987728633</v>
      </c>
      <c r="R29" s="23" t="s">
        <v>100</v>
      </c>
    </row>
    <row r="30" spans="1:18" s="3" customFormat="1" ht="27" customHeight="1">
      <c r="A30" s="12" t="s">
        <v>101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>
        <v>3</v>
      </c>
      <c r="M30" s="13"/>
      <c r="N30" s="11">
        <f t="shared" si="2"/>
        <v>3</v>
      </c>
      <c r="O30" s="22"/>
      <c r="P30" s="18" t="s">
        <v>102</v>
      </c>
      <c r="Q30" s="28">
        <v>13577709507</v>
      </c>
      <c r="R30" s="18" t="s">
        <v>103</v>
      </c>
    </row>
    <row r="31" spans="1:18" s="3" customFormat="1" ht="27" customHeight="1">
      <c r="A31" s="12" t="s">
        <v>104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>
        <v>1</v>
      </c>
      <c r="M31" s="13"/>
      <c r="N31" s="11">
        <f t="shared" si="2"/>
        <v>1</v>
      </c>
      <c r="O31" s="22"/>
      <c r="P31" s="18" t="s">
        <v>105</v>
      </c>
      <c r="Q31" s="28">
        <v>13577720326</v>
      </c>
      <c r="R31" s="18" t="s">
        <v>106</v>
      </c>
    </row>
    <row r="32" spans="1:18" s="3" customFormat="1" ht="27" customHeight="1">
      <c r="A32" s="12" t="s">
        <v>107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>
        <v>2</v>
      </c>
      <c r="M32" s="13"/>
      <c r="N32" s="11">
        <f t="shared" si="2"/>
        <v>2</v>
      </c>
      <c r="O32" s="22"/>
      <c r="P32" s="18" t="s">
        <v>108</v>
      </c>
      <c r="Q32" s="28">
        <v>13577763317</v>
      </c>
      <c r="R32" s="23" t="s">
        <v>109</v>
      </c>
    </row>
    <row r="33" spans="1:18" s="3" customFormat="1" ht="27" customHeight="1">
      <c r="A33" s="12" t="s">
        <v>110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>
        <v>2</v>
      </c>
      <c r="M33" s="13"/>
      <c r="N33" s="11">
        <f t="shared" si="2"/>
        <v>2</v>
      </c>
      <c r="O33" s="22"/>
      <c r="P33" s="23" t="s">
        <v>111</v>
      </c>
      <c r="Q33" s="23" t="s">
        <v>112</v>
      </c>
      <c r="R33" s="18" t="s">
        <v>113</v>
      </c>
    </row>
    <row r="34" spans="1:18" s="3" customFormat="1" ht="27" customHeight="1">
      <c r="A34" s="12" t="s">
        <v>114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>
        <v>1</v>
      </c>
      <c r="M34" s="13"/>
      <c r="N34" s="11">
        <f t="shared" si="2"/>
        <v>1</v>
      </c>
      <c r="O34" s="22"/>
      <c r="P34" s="23" t="s">
        <v>115</v>
      </c>
      <c r="Q34" s="23">
        <v>15187750598</v>
      </c>
      <c r="R34" s="23" t="s">
        <v>116</v>
      </c>
    </row>
    <row r="35" spans="1:18" ht="27" customHeight="1">
      <c r="A35" s="11" t="s">
        <v>14</v>
      </c>
      <c r="B35" s="14">
        <f aca="true" t="shared" si="3" ref="B35:P35">SUM(B4:B34)</f>
        <v>2</v>
      </c>
      <c r="C35" s="14">
        <f t="shared" si="3"/>
        <v>32</v>
      </c>
      <c r="D35" s="14">
        <f t="shared" si="3"/>
        <v>16</v>
      </c>
      <c r="E35" s="14">
        <f t="shared" si="3"/>
        <v>8</v>
      </c>
      <c r="F35" s="14">
        <f t="shared" si="3"/>
        <v>1</v>
      </c>
      <c r="G35" s="14">
        <f t="shared" si="3"/>
        <v>2</v>
      </c>
      <c r="H35" s="14">
        <f t="shared" si="3"/>
        <v>3</v>
      </c>
      <c r="I35" s="14">
        <f t="shared" si="3"/>
        <v>1</v>
      </c>
      <c r="J35" s="14">
        <f t="shared" si="3"/>
        <v>2</v>
      </c>
      <c r="K35" s="14">
        <f t="shared" si="3"/>
        <v>3</v>
      </c>
      <c r="L35" s="14">
        <f t="shared" si="3"/>
        <v>12</v>
      </c>
      <c r="M35" s="14">
        <f t="shared" si="3"/>
        <v>3</v>
      </c>
      <c r="N35" s="14">
        <f t="shared" si="3"/>
        <v>85</v>
      </c>
      <c r="O35" s="24"/>
      <c r="P35" s="25"/>
      <c r="Q35" s="25"/>
      <c r="R35" s="25"/>
    </row>
  </sheetData>
  <sheetProtection/>
  <mergeCells count="5">
    <mergeCell ref="A1:R1"/>
    <mergeCell ref="Q2:R2"/>
    <mergeCell ref="O5:O15"/>
    <mergeCell ref="O16:O27"/>
    <mergeCell ref="O28:O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Administrator</cp:lastModifiedBy>
  <dcterms:created xsi:type="dcterms:W3CDTF">2018-02-02T09:47:00Z</dcterms:created>
  <dcterms:modified xsi:type="dcterms:W3CDTF">2019-02-02T08:45:54Z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