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s>
  <calcPr calcId="144525"/>
</workbook>
</file>

<file path=xl/sharedStrings.xml><?xml version="1.0" encoding="utf-8"?>
<sst xmlns="http://schemas.openxmlformats.org/spreadsheetml/2006/main" count="95">
  <si>
    <t>附件1</t>
  </si>
  <si>
    <t>雷山县2017年中小学及学前阶段学校公开招聘向社会购买服务岗位数额及条件一览表</t>
  </si>
  <si>
    <t>岗位类别</t>
  </si>
  <si>
    <t>岗位名称</t>
  </si>
  <si>
    <t>招考岗位代码和数额</t>
  </si>
  <si>
    <t>招考条件要求</t>
  </si>
  <si>
    <t>中小学校</t>
  </si>
  <si>
    <t>丹江镇</t>
  </si>
  <si>
    <t>西江镇</t>
  </si>
  <si>
    <t>永乐镇</t>
  </si>
  <si>
    <t>大塘镇</t>
  </si>
  <si>
    <t>朗德镇</t>
  </si>
  <si>
    <t>望丰乡</t>
  </si>
  <si>
    <t>达地乡</t>
  </si>
  <si>
    <t>方祥乡</t>
  </si>
  <si>
    <t>计</t>
  </si>
  <si>
    <t>年龄</t>
  </si>
  <si>
    <t>学历</t>
  </si>
  <si>
    <t>专业</t>
  </si>
  <si>
    <t>从业资格</t>
  </si>
  <si>
    <t>其他</t>
  </si>
  <si>
    <t>备案编制岗位</t>
  </si>
  <si>
    <t>学前专任教师岗位</t>
  </si>
  <si>
    <t>岗位代码</t>
  </si>
  <si>
    <t>A01</t>
  </si>
  <si>
    <t>A02</t>
  </si>
  <si>
    <t>A03</t>
  </si>
  <si>
    <t>A04</t>
  </si>
  <si>
    <t>A05</t>
  </si>
  <si>
    <t>A06</t>
  </si>
  <si>
    <t>A07</t>
  </si>
  <si>
    <t>A08</t>
  </si>
  <si>
    <t>18-40</t>
  </si>
  <si>
    <t>全日制中专及以上</t>
  </si>
  <si>
    <t>相关专业详见报考清单（附件4）</t>
  </si>
  <si>
    <t>有相应教师资格证或上岗后一年内必须取得相应教师资格证</t>
  </si>
  <si>
    <t>岗位数额</t>
  </si>
  <si>
    <t>财务人员岗位</t>
  </si>
  <si>
    <t>B00</t>
  </si>
  <si>
    <t>B01</t>
  </si>
  <si>
    <t>B02</t>
  </si>
  <si>
    <t>B03</t>
  </si>
  <si>
    <t>B04</t>
  </si>
  <si>
    <t>B05</t>
  </si>
  <si>
    <t>B06</t>
  </si>
  <si>
    <t>B07</t>
  </si>
  <si>
    <t>B08</t>
  </si>
  <si>
    <t>中专及以上</t>
  </si>
  <si>
    <t>学前保健医生岗位</t>
  </si>
  <si>
    <t>C01</t>
  </si>
  <si>
    <t>C02</t>
  </si>
  <si>
    <t>C03</t>
  </si>
  <si>
    <t>C04</t>
  </si>
  <si>
    <t>C05</t>
  </si>
  <si>
    <t>C06</t>
  </si>
  <si>
    <t>C07</t>
  </si>
  <si>
    <t>C08</t>
  </si>
  <si>
    <t>勤务性岗位</t>
  </si>
  <si>
    <t>学前保育员岗位</t>
  </si>
  <si>
    <t>E01</t>
  </si>
  <si>
    <t>E02</t>
  </si>
  <si>
    <t>E03</t>
  </si>
  <si>
    <t>E04</t>
  </si>
  <si>
    <t>E05</t>
  </si>
  <si>
    <t>E06</t>
  </si>
  <si>
    <t>E07</t>
  </si>
  <si>
    <t>E08</t>
  </si>
  <si>
    <t>18-43</t>
  </si>
  <si>
    <t>初中以上</t>
  </si>
  <si>
    <t>不限</t>
  </si>
  <si>
    <t>只招女生</t>
  </si>
  <si>
    <t>学前炊事员岗位</t>
  </si>
  <si>
    <t>F01</t>
  </si>
  <si>
    <t>F02</t>
  </si>
  <si>
    <t>F03</t>
  </si>
  <si>
    <t>F04</t>
  </si>
  <si>
    <t>F05</t>
  </si>
  <si>
    <t>F06</t>
  </si>
  <si>
    <t>F07</t>
  </si>
  <si>
    <t>F08</t>
  </si>
  <si>
    <t>女18-43
男18-48</t>
  </si>
  <si>
    <t>小学以上</t>
  </si>
  <si>
    <t>学前门卫员岗位</t>
  </si>
  <si>
    <t>G01</t>
  </si>
  <si>
    <t>G02</t>
  </si>
  <si>
    <t>G03</t>
  </si>
  <si>
    <t>G04</t>
  </si>
  <si>
    <t>G05</t>
  </si>
  <si>
    <t>G06</t>
  </si>
  <si>
    <t>G07</t>
  </si>
  <si>
    <t>G08</t>
  </si>
  <si>
    <t>18-48</t>
  </si>
  <si>
    <t>只招男生</t>
  </si>
  <si>
    <t>人数总计</t>
  </si>
  <si>
    <t>注：本表中学历条件明确为全日制的，均不含同等级以上的非全日制学历。</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</si>
</sst>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1">
    <font>
      <sz val="11"/>
      <color indexed="8"/>
      <name val="宋体"/>
      <charset val="134"/>
    </font>
    <font>
      <b/>
      <sz val="16"/>
      <color indexed="8"/>
      <name val="宋体"/>
      <charset val="134"/>
    </font>
    <font>
      <b/>
      <sz val="11"/>
      <color indexed="8"/>
      <name val="宋体"/>
      <charset val="134"/>
    </font>
    <font>
      <sz val="11"/>
      <name val="宋体"/>
      <charset val="134"/>
    </font>
    <font>
      <sz val="11"/>
      <color indexed="9"/>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16"/>
      <name val="宋体"/>
      <charset val="134"/>
    </font>
    <font>
      <b/>
      <sz val="11"/>
      <color indexed="53"/>
      <name val="宋体"/>
      <charset val="134"/>
    </font>
    <font>
      <b/>
      <sz val="11"/>
      <color indexed="63"/>
      <name val="宋体"/>
      <charset val="134"/>
    </font>
    <font>
      <b/>
      <sz val="15"/>
      <color indexed="54"/>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sz val="11"/>
      <color indexed="53"/>
      <name val="宋体"/>
      <charset val="134"/>
    </font>
    <font>
      <sz val="11"/>
      <color indexed="17"/>
      <name val="宋体"/>
      <charset val="134"/>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8"/>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8"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4"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13" applyNumberFormat="0" applyFont="0" applyAlignment="0" applyProtection="0">
      <alignment vertical="center"/>
    </xf>
    <xf numFmtId="0" fontId="4" fillId="5"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0" applyNumberFormat="0" applyFill="0" applyAlignment="0" applyProtection="0">
      <alignment vertical="center"/>
    </xf>
    <xf numFmtId="0" fontId="6" fillId="0" borderId="10" applyNumberFormat="0" applyFill="0" applyAlignment="0" applyProtection="0">
      <alignment vertical="center"/>
    </xf>
    <xf numFmtId="0" fontId="4" fillId="17" borderId="0" applyNumberFormat="0" applyBorder="0" applyAlignment="0" applyProtection="0">
      <alignment vertical="center"/>
    </xf>
    <xf numFmtId="0" fontId="9" fillId="0" borderId="15" applyNumberFormat="0" applyFill="0" applyAlignment="0" applyProtection="0">
      <alignment vertical="center"/>
    </xf>
    <xf numFmtId="0" fontId="4" fillId="5" borderId="0" applyNumberFormat="0" applyBorder="0" applyAlignment="0" applyProtection="0">
      <alignment vertical="center"/>
    </xf>
    <xf numFmtId="0" fontId="13" fillId="2" borderId="12" applyNumberFormat="0" applyAlignment="0" applyProtection="0">
      <alignment vertical="center"/>
    </xf>
    <xf numFmtId="0" fontId="12" fillId="2" borderId="11" applyNumberFormat="0" applyAlignment="0" applyProtection="0">
      <alignment vertical="center"/>
    </xf>
    <xf numFmtId="0" fontId="5" fillId="7" borderId="9" applyNumberFormat="0" applyAlignment="0" applyProtection="0">
      <alignment vertical="center"/>
    </xf>
    <xf numFmtId="0" fontId="0" fillId="13" borderId="0" applyNumberFormat="0" applyBorder="0" applyAlignment="0" applyProtection="0">
      <alignment vertical="center"/>
    </xf>
    <xf numFmtId="0" fontId="4" fillId="12" borderId="0" applyNumberFormat="0" applyBorder="0" applyAlignment="0" applyProtection="0">
      <alignment vertical="center"/>
    </xf>
    <xf numFmtId="0" fontId="19" fillId="0" borderId="16" applyNumberFormat="0" applyFill="0" applyAlignment="0" applyProtection="0">
      <alignment vertical="center"/>
    </xf>
    <xf numFmtId="0" fontId="2" fillId="0" borderId="14" applyNumberFormat="0" applyFill="0" applyAlignment="0" applyProtection="0">
      <alignment vertical="center"/>
    </xf>
    <xf numFmtId="0" fontId="20" fillId="13" borderId="0" applyNumberFormat="0" applyBorder="0" applyAlignment="0" applyProtection="0">
      <alignment vertical="center"/>
    </xf>
    <xf numFmtId="0" fontId="17" fillId="16" borderId="0" applyNumberFormat="0" applyBorder="0" applyAlignment="0" applyProtection="0">
      <alignment vertical="center"/>
    </xf>
    <xf numFmtId="0" fontId="0" fillId="6" borderId="0" applyNumberFormat="0" applyBorder="0" applyAlignment="0" applyProtection="0">
      <alignment vertical="center"/>
    </xf>
    <xf numFmtId="0" fontId="4" fillId="11"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4" fillId="7" borderId="0" applyNumberFormat="0" applyBorder="0" applyAlignment="0" applyProtection="0">
      <alignment vertical="center"/>
    </xf>
    <xf numFmtId="0" fontId="4" fillId="18"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4" fillId="15" borderId="0" applyNumberFormat="0" applyBorder="0" applyAlignment="0" applyProtection="0">
      <alignment vertical="center"/>
    </xf>
    <xf numFmtId="0" fontId="0" fillId="6" borderId="0" applyNumberFormat="0" applyBorder="0" applyAlignment="0" applyProtection="0">
      <alignment vertical="center"/>
    </xf>
    <xf numFmtId="0" fontId="4" fillId="4" borderId="0" applyNumberFormat="0" applyBorder="0" applyAlignment="0" applyProtection="0">
      <alignment vertical="center"/>
    </xf>
    <xf numFmtId="0" fontId="4" fillId="14" borderId="0" applyNumberFormat="0" applyBorder="0" applyAlignment="0" applyProtection="0">
      <alignment vertical="center"/>
    </xf>
    <xf numFmtId="0" fontId="0" fillId="3" borderId="0" applyNumberFormat="0" applyBorder="0" applyAlignment="0" applyProtection="0">
      <alignment vertical="center"/>
    </xf>
    <xf numFmtId="0" fontId="4" fillId="3" borderId="0" applyNumberFormat="0" applyBorder="0" applyAlignment="0" applyProtection="0">
      <alignment vertical="center"/>
    </xf>
  </cellStyleXfs>
  <cellXfs count="23">
    <xf numFmtId="0" fontId="0" fillId="0" borderId="0" xfId="0">
      <alignment vertical="center"/>
    </xf>
    <xf numFmtId="0" fontId="0" fillId="0" borderId="0" xfId="0" applyNumberFormat="1" applyFill="1" applyBorder="1" applyAlignment="1">
      <alignment horizontal="center" vertical="center" wrapText="1"/>
    </xf>
    <xf numFmtId="0" fontId="0" fillId="0" borderId="0" xfId="0" applyNumberFormat="1" applyFill="1" applyBorder="1" applyAlignment="1">
      <alignment vertical="center" wrapText="1"/>
    </xf>
    <xf numFmtId="0" fontId="0" fillId="0" borderId="0" xfId="0" applyNumberFormat="1" applyFill="1" applyAlignment="1">
      <alignment horizontal="left" vertical="center" wrapText="1"/>
    </xf>
    <xf numFmtId="0" fontId="1" fillId="0" borderId="0"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6" xfId="0" applyNumberFormat="1" applyFill="1" applyBorder="1" applyAlignment="1">
      <alignment horizontal="left" vertical="center" wrapText="1"/>
    </xf>
    <xf numFmtId="0" fontId="0" fillId="0" borderId="6"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8" xfId="0" applyNumberForma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NumberFormat="1" applyFill="1" applyBorder="1" applyAlignment="1">
      <alignment vertical="center" wrapText="1"/>
    </xf>
    <xf numFmtId="0" fontId="0" fillId="0" borderId="6" xfId="0" applyNumberForma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tabSelected="1" workbookViewId="0">
      <selection activeCell="R15" sqref="R15:R16"/>
    </sheetView>
  </sheetViews>
  <sheetFormatPr defaultColWidth="8.875" defaultRowHeight="13.5"/>
  <cols>
    <col min="1" max="1" width="5.625" style="2" customWidth="1"/>
    <col min="2" max="2" width="7" style="2" customWidth="1"/>
    <col min="3" max="3" width="9.375" style="2" customWidth="1"/>
    <col min="4" max="4" width="5" style="2" customWidth="1"/>
    <col min="5" max="12" width="5.75" style="2" customWidth="1"/>
    <col min="13" max="13" width="5.5" style="2" customWidth="1"/>
    <col min="14" max="14" width="8.5" style="2" customWidth="1"/>
    <col min="15" max="15" width="6.375" style="2" customWidth="1"/>
    <col min="16" max="16" width="13.125" style="2" customWidth="1"/>
    <col min="17" max="17" width="12.75" style="2" customWidth="1"/>
    <col min="18" max="18" width="9.625" style="2" customWidth="1"/>
    <col min="19" max="253" width="8.875" style="2"/>
  </cols>
  <sheetData>
    <row r="1" spans="1:2">
      <c r="A1" s="3" t="s">
        <v>0</v>
      </c>
      <c r="B1" s="3"/>
    </row>
    <row r="2" ht="36.95" customHeight="1" spans="1:18">
      <c r="A2" s="4" t="s">
        <v>1</v>
      </c>
      <c r="B2" s="4"/>
      <c r="C2" s="4"/>
      <c r="D2" s="4"/>
      <c r="E2" s="4"/>
      <c r="F2" s="4"/>
      <c r="G2" s="4"/>
      <c r="H2" s="4"/>
      <c r="I2" s="4"/>
      <c r="J2" s="4"/>
      <c r="K2" s="4"/>
      <c r="L2" s="4"/>
      <c r="M2" s="4"/>
      <c r="N2" s="4"/>
      <c r="O2" s="4"/>
      <c r="P2" s="4"/>
      <c r="Q2" s="4"/>
      <c r="R2" s="4"/>
    </row>
    <row r="3" ht="20.1" customHeight="1" spans="1:18">
      <c r="A3" s="5" t="s">
        <v>2</v>
      </c>
      <c r="B3" s="6" t="s">
        <v>3</v>
      </c>
      <c r="C3" s="7"/>
      <c r="D3" s="5" t="s">
        <v>4</v>
      </c>
      <c r="E3" s="5"/>
      <c r="F3" s="5"/>
      <c r="G3" s="5"/>
      <c r="H3" s="5"/>
      <c r="I3" s="5"/>
      <c r="J3" s="5"/>
      <c r="K3" s="5"/>
      <c r="L3" s="5"/>
      <c r="M3" s="5"/>
      <c r="N3" s="5" t="s">
        <v>5</v>
      </c>
      <c r="O3" s="5"/>
      <c r="P3" s="5"/>
      <c r="Q3" s="5"/>
      <c r="R3" s="5"/>
    </row>
    <row r="4" s="1" customFormat="1" ht="33" customHeight="1" spans="1:18">
      <c r="A4" s="5"/>
      <c r="B4" s="8"/>
      <c r="C4" s="9"/>
      <c r="D4" s="5" t="s">
        <v>6</v>
      </c>
      <c r="E4" s="5" t="s">
        <v>7</v>
      </c>
      <c r="F4" s="5" t="s">
        <v>8</v>
      </c>
      <c r="G4" s="5" t="s">
        <v>9</v>
      </c>
      <c r="H4" s="5" t="s">
        <v>10</v>
      </c>
      <c r="I4" s="5" t="s">
        <v>11</v>
      </c>
      <c r="J4" s="5" t="s">
        <v>12</v>
      </c>
      <c r="K4" s="5" t="s">
        <v>13</v>
      </c>
      <c r="L4" s="5" t="s">
        <v>14</v>
      </c>
      <c r="M4" s="5" t="s">
        <v>15</v>
      </c>
      <c r="N4" s="5" t="s">
        <v>16</v>
      </c>
      <c r="O4" s="5" t="s">
        <v>17</v>
      </c>
      <c r="P4" s="5" t="s">
        <v>18</v>
      </c>
      <c r="Q4" s="5" t="s">
        <v>19</v>
      </c>
      <c r="R4" s="5" t="s">
        <v>20</v>
      </c>
    </row>
    <row r="5" s="1" customFormat="1" ht="21" customHeight="1" spans="1:18">
      <c r="A5" s="5" t="s">
        <v>21</v>
      </c>
      <c r="B5" s="5" t="s">
        <v>22</v>
      </c>
      <c r="C5" s="5" t="s">
        <v>23</v>
      </c>
      <c r="D5" s="5"/>
      <c r="E5" s="5" t="s">
        <v>24</v>
      </c>
      <c r="F5" s="5" t="s">
        <v>25</v>
      </c>
      <c r="G5" s="5" t="s">
        <v>26</v>
      </c>
      <c r="H5" s="5" t="s">
        <v>27</v>
      </c>
      <c r="I5" s="5" t="s">
        <v>28</v>
      </c>
      <c r="J5" s="5" t="s">
        <v>29</v>
      </c>
      <c r="K5" s="5" t="s">
        <v>30</v>
      </c>
      <c r="L5" s="5" t="s">
        <v>31</v>
      </c>
      <c r="M5" s="5"/>
      <c r="N5" s="15" t="s">
        <v>32</v>
      </c>
      <c r="O5" s="16" t="s">
        <v>33</v>
      </c>
      <c r="P5" s="17" t="s">
        <v>34</v>
      </c>
      <c r="Q5" s="15" t="s">
        <v>35</v>
      </c>
      <c r="R5" s="15"/>
    </row>
    <row r="6" s="1" customFormat="1" ht="56" customHeight="1" spans="1:18">
      <c r="A6" s="5"/>
      <c r="B6" s="5"/>
      <c r="C6" s="10" t="s">
        <v>36</v>
      </c>
      <c r="D6" s="10"/>
      <c r="E6" s="10">
        <v>29</v>
      </c>
      <c r="F6" s="10">
        <v>32</v>
      </c>
      <c r="G6" s="10">
        <v>36</v>
      </c>
      <c r="H6" s="10">
        <v>21</v>
      </c>
      <c r="I6" s="10">
        <v>14</v>
      </c>
      <c r="J6" s="10">
        <v>17</v>
      </c>
      <c r="K6" s="10">
        <v>12</v>
      </c>
      <c r="L6" s="10">
        <v>5</v>
      </c>
      <c r="M6" s="10">
        <f t="shared" ref="M6:M10" si="0">SUM(D6:L6)</f>
        <v>166</v>
      </c>
      <c r="N6" s="18"/>
      <c r="O6" s="19"/>
      <c r="P6" s="18"/>
      <c r="Q6" s="18"/>
      <c r="R6" s="18"/>
    </row>
    <row r="7" s="1" customFormat="1" ht="21" customHeight="1" spans="1:18">
      <c r="A7" s="5"/>
      <c r="B7" s="5" t="s">
        <v>37</v>
      </c>
      <c r="C7" s="5" t="s">
        <v>23</v>
      </c>
      <c r="D7" s="5" t="s">
        <v>38</v>
      </c>
      <c r="E7" s="5" t="s">
        <v>39</v>
      </c>
      <c r="F7" s="5" t="s">
        <v>40</v>
      </c>
      <c r="G7" s="5" t="s">
        <v>41</v>
      </c>
      <c r="H7" s="5" t="s">
        <v>42</v>
      </c>
      <c r="I7" s="5" t="s">
        <v>43</v>
      </c>
      <c r="J7" s="5" t="s">
        <v>44</v>
      </c>
      <c r="K7" s="5" t="s">
        <v>45</v>
      </c>
      <c r="L7" s="5" t="s">
        <v>46</v>
      </c>
      <c r="M7" s="5"/>
      <c r="N7" s="15" t="s">
        <v>32</v>
      </c>
      <c r="O7" s="12" t="s">
        <v>47</v>
      </c>
      <c r="P7" s="17" t="s">
        <v>34</v>
      </c>
      <c r="Q7" s="7"/>
      <c r="R7" s="15"/>
    </row>
    <row r="8" s="1" customFormat="1" ht="21" customHeight="1" spans="1:18">
      <c r="A8" s="5"/>
      <c r="B8" s="5"/>
      <c r="C8" s="10" t="s">
        <v>36</v>
      </c>
      <c r="D8" s="10">
        <v>12</v>
      </c>
      <c r="E8" s="10">
        <v>1</v>
      </c>
      <c r="F8" s="10">
        <v>1</v>
      </c>
      <c r="G8" s="10">
        <v>1</v>
      </c>
      <c r="H8" s="10">
        <v>1</v>
      </c>
      <c r="I8" s="10">
        <v>2</v>
      </c>
      <c r="J8" s="10">
        <v>1</v>
      </c>
      <c r="K8" s="10">
        <v>1</v>
      </c>
      <c r="L8" s="10">
        <v>1</v>
      </c>
      <c r="M8" s="10">
        <f t="shared" si="0"/>
        <v>21</v>
      </c>
      <c r="N8" s="18"/>
      <c r="O8" s="20"/>
      <c r="P8" s="18"/>
      <c r="Q8" s="9"/>
      <c r="R8" s="18"/>
    </row>
    <row r="9" s="1" customFormat="1" ht="21" customHeight="1" spans="1:18">
      <c r="A9" s="5"/>
      <c r="B9" s="5" t="s">
        <v>48</v>
      </c>
      <c r="C9" s="5" t="s">
        <v>23</v>
      </c>
      <c r="D9" s="5"/>
      <c r="E9" s="5" t="s">
        <v>49</v>
      </c>
      <c r="F9" s="5" t="s">
        <v>50</v>
      </c>
      <c r="G9" s="5" t="s">
        <v>51</v>
      </c>
      <c r="H9" s="5" t="s">
        <v>52</v>
      </c>
      <c r="I9" s="5" t="s">
        <v>53</v>
      </c>
      <c r="J9" s="5" t="s">
        <v>54</v>
      </c>
      <c r="K9" s="5" t="s">
        <v>55</v>
      </c>
      <c r="L9" s="5" t="s">
        <v>56</v>
      </c>
      <c r="M9" s="5"/>
      <c r="N9" s="15" t="s">
        <v>32</v>
      </c>
      <c r="O9" s="16" t="s">
        <v>33</v>
      </c>
      <c r="P9" s="17" t="s">
        <v>34</v>
      </c>
      <c r="Q9" s="15"/>
      <c r="R9" s="15"/>
    </row>
    <row r="10" s="1" customFormat="1" ht="21" customHeight="1" spans="1:18">
      <c r="A10" s="5"/>
      <c r="B10" s="5"/>
      <c r="C10" s="10" t="s">
        <v>36</v>
      </c>
      <c r="D10" s="10"/>
      <c r="E10" s="10">
        <v>1</v>
      </c>
      <c r="F10" s="10">
        <v>1</v>
      </c>
      <c r="G10" s="10">
        <v>1</v>
      </c>
      <c r="H10" s="10">
        <v>1</v>
      </c>
      <c r="I10" s="10">
        <v>2</v>
      </c>
      <c r="J10" s="10">
        <v>1</v>
      </c>
      <c r="K10" s="10">
        <v>1</v>
      </c>
      <c r="L10" s="10"/>
      <c r="M10" s="10">
        <f t="shared" si="0"/>
        <v>8</v>
      </c>
      <c r="N10" s="18"/>
      <c r="O10" s="19"/>
      <c r="P10" s="18"/>
      <c r="Q10" s="18"/>
      <c r="R10" s="18"/>
    </row>
    <row r="11" s="1" customFormat="1" ht="21" customHeight="1" spans="1:18">
      <c r="A11" s="5" t="s">
        <v>57</v>
      </c>
      <c r="B11" s="11" t="s">
        <v>58</v>
      </c>
      <c r="C11" s="5" t="s">
        <v>23</v>
      </c>
      <c r="D11" s="5"/>
      <c r="E11" s="5" t="s">
        <v>59</v>
      </c>
      <c r="F11" s="5" t="s">
        <v>60</v>
      </c>
      <c r="G11" s="5" t="s">
        <v>61</v>
      </c>
      <c r="H11" s="5" t="s">
        <v>62</v>
      </c>
      <c r="I11" s="5" t="s">
        <v>63</v>
      </c>
      <c r="J11" s="5" t="s">
        <v>64</v>
      </c>
      <c r="K11" s="5" t="s">
        <v>65</v>
      </c>
      <c r="L11" s="5" t="s">
        <v>66</v>
      </c>
      <c r="M11" s="5"/>
      <c r="N11" s="15" t="s">
        <v>67</v>
      </c>
      <c r="O11" s="15" t="s">
        <v>68</v>
      </c>
      <c r="P11" s="15" t="s">
        <v>69</v>
      </c>
      <c r="Q11" s="15"/>
      <c r="R11" s="15" t="s">
        <v>70</v>
      </c>
    </row>
    <row r="12" s="1" customFormat="1" ht="21" customHeight="1" spans="1:18">
      <c r="A12" s="5"/>
      <c r="B12" s="11"/>
      <c r="C12" s="10" t="s">
        <v>36</v>
      </c>
      <c r="D12" s="10"/>
      <c r="E12" s="10">
        <v>15</v>
      </c>
      <c r="F12" s="10">
        <v>14</v>
      </c>
      <c r="G12" s="10">
        <v>14</v>
      </c>
      <c r="H12" s="10">
        <v>13</v>
      </c>
      <c r="I12" s="10">
        <v>9</v>
      </c>
      <c r="J12" s="10">
        <v>9</v>
      </c>
      <c r="K12" s="10">
        <v>8</v>
      </c>
      <c r="L12" s="10">
        <v>3</v>
      </c>
      <c r="M12" s="10">
        <f t="shared" ref="M12:M16" si="1">SUM(D12:L12)</f>
        <v>85</v>
      </c>
      <c r="N12" s="18"/>
      <c r="O12" s="18"/>
      <c r="P12" s="18"/>
      <c r="Q12" s="18"/>
      <c r="R12" s="18"/>
    </row>
    <row r="13" s="1" customFormat="1" ht="21" customHeight="1" spans="1:18">
      <c r="A13" s="5"/>
      <c r="B13" s="12" t="s">
        <v>71</v>
      </c>
      <c r="C13" s="5" t="s">
        <v>23</v>
      </c>
      <c r="D13" s="5"/>
      <c r="E13" s="5" t="s">
        <v>72</v>
      </c>
      <c r="F13" s="5" t="s">
        <v>73</v>
      </c>
      <c r="G13" s="5" t="s">
        <v>74</v>
      </c>
      <c r="H13" s="5" t="s">
        <v>75</v>
      </c>
      <c r="I13" s="5" t="s">
        <v>76</v>
      </c>
      <c r="J13" s="5" t="s">
        <v>77</v>
      </c>
      <c r="K13" s="5" t="s">
        <v>78</v>
      </c>
      <c r="L13" s="5" t="s">
        <v>79</v>
      </c>
      <c r="M13" s="5"/>
      <c r="N13" s="15" t="s">
        <v>80</v>
      </c>
      <c r="O13" s="15" t="s">
        <v>81</v>
      </c>
      <c r="P13" s="15" t="s">
        <v>69</v>
      </c>
      <c r="Q13" s="15"/>
      <c r="R13" s="15"/>
    </row>
    <row r="14" s="1" customFormat="1" ht="21" customHeight="1" spans="1:18">
      <c r="A14" s="5"/>
      <c r="B14" s="12"/>
      <c r="C14" s="10" t="s">
        <v>36</v>
      </c>
      <c r="D14" s="10"/>
      <c r="E14" s="10">
        <v>2</v>
      </c>
      <c r="F14" s="10">
        <v>1</v>
      </c>
      <c r="G14" s="10">
        <v>4</v>
      </c>
      <c r="H14" s="10">
        <v>3</v>
      </c>
      <c r="I14" s="10">
        <v>1</v>
      </c>
      <c r="J14" s="10"/>
      <c r="K14" s="10">
        <v>2</v>
      </c>
      <c r="L14" s="10">
        <v>2</v>
      </c>
      <c r="M14" s="10">
        <f t="shared" si="1"/>
        <v>15</v>
      </c>
      <c r="N14" s="18"/>
      <c r="O14" s="18"/>
      <c r="P14" s="18"/>
      <c r="Q14" s="18"/>
      <c r="R14" s="18"/>
    </row>
    <row r="15" s="1" customFormat="1" ht="21" customHeight="1" spans="1:18">
      <c r="A15" s="5"/>
      <c r="B15" s="12" t="s">
        <v>82</v>
      </c>
      <c r="C15" s="5" t="s">
        <v>23</v>
      </c>
      <c r="D15" s="5"/>
      <c r="E15" s="5" t="s">
        <v>83</v>
      </c>
      <c r="F15" s="5" t="s">
        <v>84</v>
      </c>
      <c r="G15" s="5" t="s">
        <v>85</v>
      </c>
      <c r="H15" s="5" t="s">
        <v>86</v>
      </c>
      <c r="I15" s="5" t="s">
        <v>87</v>
      </c>
      <c r="J15" s="5" t="s">
        <v>88</v>
      </c>
      <c r="K15" s="5" t="s">
        <v>89</v>
      </c>
      <c r="L15" s="5" t="s">
        <v>90</v>
      </c>
      <c r="M15" s="5"/>
      <c r="N15" s="15" t="s">
        <v>91</v>
      </c>
      <c r="O15" s="15" t="s">
        <v>81</v>
      </c>
      <c r="P15" s="15" t="s">
        <v>69</v>
      </c>
      <c r="Q15" s="15"/>
      <c r="R15" s="15" t="s">
        <v>92</v>
      </c>
    </row>
    <row r="16" s="1" customFormat="1" ht="21" customHeight="1" spans="1:18">
      <c r="A16" s="5"/>
      <c r="B16" s="12"/>
      <c r="C16" s="10" t="s">
        <v>36</v>
      </c>
      <c r="D16" s="10"/>
      <c r="E16" s="10">
        <v>3</v>
      </c>
      <c r="F16" s="10"/>
      <c r="G16" s="10">
        <v>1</v>
      </c>
      <c r="H16" s="10"/>
      <c r="I16" s="10"/>
      <c r="J16" s="10"/>
      <c r="K16" s="10"/>
      <c r="L16" s="10">
        <v>1</v>
      </c>
      <c r="M16" s="10">
        <f t="shared" si="1"/>
        <v>5</v>
      </c>
      <c r="N16" s="18"/>
      <c r="O16" s="18"/>
      <c r="P16" s="18"/>
      <c r="Q16" s="18"/>
      <c r="R16" s="18"/>
    </row>
    <row r="17" ht="23" customHeight="1" spans="1:18">
      <c r="A17" s="10" t="s">
        <v>93</v>
      </c>
      <c r="B17" s="10"/>
      <c r="C17" s="10"/>
      <c r="D17" s="10">
        <f>D16+D14+D12+D10+D8+D6</f>
        <v>12</v>
      </c>
      <c r="E17" s="10">
        <f t="shared" ref="E17:M17" si="2">E16+E14+E12+E10+E8+E6</f>
        <v>51</v>
      </c>
      <c r="F17" s="10">
        <f t="shared" si="2"/>
        <v>49</v>
      </c>
      <c r="G17" s="10">
        <f t="shared" si="2"/>
        <v>57</v>
      </c>
      <c r="H17" s="10">
        <f t="shared" si="2"/>
        <v>39</v>
      </c>
      <c r="I17" s="10">
        <f t="shared" si="2"/>
        <v>28</v>
      </c>
      <c r="J17" s="10">
        <f t="shared" si="2"/>
        <v>28</v>
      </c>
      <c r="K17" s="10">
        <f t="shared" si="2"/>
        <v>24</v>
      </c>
      <c r="L17" s="10">
        <f t="shared" si="2"/>
        <v>12</v>
      </c>
      <c r="M17" s="10">
        <f t="shared" si="2"/>
        <v>300</v>
      </c>
      <c r="N17" s="21"/>
      <c r="O17" s="21"/>
      <c r="P17" s="21"/>
      <c r="Q17" s="21"/>
      <c r="R17" s="21"/>
    </row>
    <row r="18" ht="16" customHeight="1" spans="1:18">
      <c r="A18" s="13" t="s">
        <v>94</v>
      </c>
      <c r="B18" s="14"/>
      <c r="C18" s="14"/>
      <c r="D18" s="14"/>
      <c r="E18" s="14"/>
      <c r="F18" s="14"/>
      <c r="G18" s="14"/>
      <c r="H18" s="14"/>
      <c r="I18" s="14"/>
      <c r="J18" s="14"/>
      <c r="K18" s="14"/>
      <c r="L18" s="14"/>
      <c r="M18" s="14"/>
      <c r="N18" s="14"/>
      <c r="O18" s="14"/>
      <c r="P18" s="14"/>
      <c r="Q18" s="14"/>
      <c r="R18" s="22"/>
    </row>
  </sheetData>
  <mergeCells count="46">
    <mergeCell ref="A1:B1"/>
    <mergeCell ref="A2:R2"/>
    <mergeCell ref="D3:M3"/>
    <mergeCell ref="N3:R3"/>
    <mergeCell ref="A17:C17"/>
    <mergeCell ref="A18:R18"/>
    <mergeCell ref="A3:A4"/>
    <mergeCell ref="A5:A10"/>
    <mergeCell ref="A11:A16"/>
    <mergeCell ref="B5:B6"/>
    <mergeCell ref="B7:B8"/>
    <mergeCell ref="B9:B10"/>
    <mergeCell ref="B11:B12"/>
    <mergeCell ref="B13:B14"/>
    <mergeCell ref="B15:B16"/>
    <mergeCell ref="N5:N6"/>
    <mergeCell ref="N7:N8"/>
    <mergeCell ref="N9:N10"/>
    <mergeCell ref="N11:N12"/>
    <mergeCell ref="N13:N14"/>
    <mergeCell ref="N15:N16"/>
    <mergeCell ref="O5:O6"/>
    <mergeCell ref="O7:O8"/>
    <mergeCell ref="O9:O10"/>
    <mergeCell ref="O11:O12"/>
    <mergeCell ref="O13:O14"/>
    <mergeCell ref="O15:O16"/>
    <mergeCell ref="P5:P6"/>
    <mergeCell ref="P7:P8"/>
    <mergeCell ref="P9:P10"/>
    <mergeCell ref="P11:P12"/>
    <mergeCell ref="P13:P14"/>
    <mergeCell ref="P15:P16"/>
    <mergeCell ref="Q5:Q6"/>
    <mergeCell ref="Q7:Q8"/>
    <mergeCell ref="Q9:Q10"/>
    <mergeCell ref="Q11:Q12"/>
    <mergeCell ref="Q13:Q14"/>
    <mergeCell ref="Q15:Q16"/>
    <mergeCell ref="R5:R6"/>
    <mergeCell ref="R7:R8"/>
    <mergeCell ref="R9:R10"/>
    <mergeCell ref="R11:R12"/>
    <mergeCell ref="R13:R14"/>
    <mergeCell ref="R15:R16"/>
    <mergeCell ref="B3:C4"/>
  </mergeCells>
  <pageMargins left="0.75" right="0.75" top="1" bottom="1" header="0.509722222222222" footer="0.509722222222222"/>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www</cp:lastModifiedBy>
  <cp:revision>1</cp:revision>
  <dcterms:created xsi:type="dcterms:W3CDTF">2017-09-28T02:06:21Z</dcterms:created>
  <dcterms:modified xsi:type="dcterms:W3CDTF">2017-09-29T21:39:28Z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