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<sst xmlns="http://schemas.openxmlformats.org/spreadsheetml/2006/main" count="76" uniqueCount="49">
  <si>
    <t>序号</t>
  </si>
  <si>
    <t>小计</t>
  </si>
  <si>
    <t>北片教育指导中心</t>
  </si>
  <si>
    <t>合计</t>
  </si>
  <si>
    <t>小学</t>
  </si>
  <si>
    <t>初中</t>
  </si>
  <si>
    <t>英语</t>
  </si>
  <si>
    <t>美术</t>
  </si>
  <si>
    <t>沙湾教育指导中心</t>
  </si>
  <si>
    <t>附件1</t>
  </si>
  <si>
    <t>语文</t>
  </si>
  <si>
    <t>数学</t>
  </si>
  <si>
    <t>政治</t>
  </si>
  <si>
    <t>化学</t>
  </si>
  <si>
    <t>生物</t>
  </si>
  <si>
    <t>历史</t>
  </si>
  <si>
    <t>音乐</t>
  </si>
  <si>
    <t>体育</t>
  </si>
  <si>
    <t>计算机</t>
  </si>
  <si>
    <t>高中</t>
  </si>
  <si>
    <t>禺山高级中学</t>
  </si>
  <si>
    <t>小学</t>
  </si>
  <si>
    <t>初中</t>
  </si>
  <si>
    <t>高中</t>
  </si>
  <si>
    <t>招聘单位</t>
  </si>
  <si>
    <t>类别</t>
  </si>
  <si>
    <t>市桥城区教育指导中心</t>
  </si>
  <si>
    <t>西片教育指导中心</t>
  </si>
  <si>
    <t>南村教育指导中心</t>
  </si>
  <si>
    <t>化龙片教育指导中心</t>
  </si>
  <si>
    <t>石碁教育指导中心</t>
  </si>
  <si>
    <t>广东第二师范学院番禺附属中学</t>
  </si>
  <si>
    <t>备注</t>
  </si>
  <si>
    <t>广东第二师范学院番禺附属初级中学</t>
  </si>
  <si>
    <t>科目和人数</t>
  </si>
  <si>
    <t>2017年番禺区教育系统公开招聘中小学临聘教师职位情况表</t>
  </si>
  <si>
    <t>物理</t>
  </si>
  <si>
    <t>地理</t>
  </si>
  <si>
    <t>心理</t>
  </si>
  <si>
    <t>备注</t>
  </si>
  <si>
    <t>1个音乐为舞蹈专业</t>
  </si>
  <si>
    <t>番禺中学</t>
  </si>
  <si>
    <t>象贤中学</t>
  </si>
  <si>
    <t>高中</t>
  </si>
  <si>
    <t>实验中学</t>
  </si>
  <si>
    <t>初中</t>
  </si>
  <si>
    <t>小计</t>
  </si>
  <si>
    <t>体育2人，分别要求击剑和毽球特长。</t>
  </si>
  <si>
    <t>体育要求毽球(网毽）特长，参加区级或以上毽球(网毽）比赛获前八名（含前八名）以上者。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</si>
</sst>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10">
    <font>
      <sz val="12"/>
      <name val="宋体"/>
      <family val="0"/>
    </font>
    <font>
      <sz val="9"/>
      <name val="宋体"/>
      <family val="0"/>
    </font>
    <font>
      <sz val="20"/>
      <name val="公文小标宋简"/>
      <family val="3"/>
    </font>
    <font>
      <b/>
      <sz val="12"/>
      <name val="宋体"/>
      <family val="0"/>
    </font>
    <font>
      <sz val="14"/>
      <name val="宋体"/>
      <family val="0"/>
    </font>
    <font>
      <sz val="12"/>
      <name val="Times New Roman"/>
      <family val="1"/>
    </font>
    <font>
      <b/>
      <sz val="12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b/>
      <sz val="10"/>
      <name val="仿宋_GB2312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Alignment="1">
      <alignment/>
    </xf>
    <xf numFmtId="0" fontId="5" fillId="0" borderId="0" xfId="0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8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48" sqref="P48"/>
    </sheetView>
  </sheetViews>
  <sheetFormatPr defaultColWidth="9.00390625" defaultRowHeight="14.25"/>
  <cols>
    <col min="1" max="1" width="5.00390625" style="4" customWidth="1"/>
    <col min="2" max="2" width="18.25390625" style="4" customWidth="1"/>
    <col min="3" max="3" width="7.875" style="4" customWidth="1"/>
    <col min="4" max="12" width="6.625" style="4" customWidth="1"/>
    <col min="13" max="13" width="6.00390625" style="4" customWidth="1"/>
    <col min="14" max="14" width="6.625" style="4" customWidth="1"/>
    <col min="15" max="16" width="5.625" style="4" customWidth="1"/>
    <col min="17" max="17" width="7.375" style="4" customWidth="1"/>
    <col min="18" max="18" width="7.75390625" style="4" customWidth="1"/>
    <col min="19" max="16384" width="9.00390625" style="4" customWidth="1"/>
  </cols>
  <sheetData>
    <row r="1" spans="1:2" ht="19.5" customHeight="1">
      <c r="A1" s="3" t="s">
        <v>9</v>
      </c>
      <c r="B1" s="3"/>
    </row>
    <row r="2" spans="1:18" ht="27" customHeight="1">
      <c r="A2" s="20" t="s">
        <v>35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17.25" customHeight="1">
      <c r="A3" s="21"/>
      <c r="B3" s="21"/>
      <c r="C3" s="21"/>
      <c r="D3" s="21"/>
      <c r="E3" s="21"/>
      <c r="F3" s="21"/>
      <c r="G3" s="5"/>
      <c r="H3" s="5"/>
      <c r="O3" s="21"/>
      <c r="P3" s="21"/>
      <c r="Q3" s="21"/>
      <c r="R3" s="21"/>
    </row>
    <row r="4" spans="1:18" ht="28.5" customHeight="1">
      <c r="A4" s="22" t="s">
        <v>0</v>
      </c>
      <c r="B4" s="26" t="s">
        <v>24</v>
      </c>
      <c r="C4" s="22" t="s">
        <v>25</v>
      </c>
      <c r="D4" s="23" t="s">
        <v>34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2" t="s">
        <v>1</v>
      </c>
    </row>
    <row r="5" spans="1:18" ht="30" customHeight="1">
      <c r="A5" s="22"/>
      <c r="B5" s="27"/>
      <c r="C5" s="22"/>
      <c r="D5" s="1" t="s">
        <v>10</v>
      </c>
      <c r="E5" s="1" t="s">
        <v>11</v>
      </c>
      <c r="F5" s="1" t="s">
        <v>6</v>
      </c>
      <c r="G5" s="1" t="s">
        <v>12</v>
      </c>
      <c r="H5" s="1" t="s">
        <v>36</v>
      </c>
      <c r="I5" s="1" t="s">
        <v>13</v>
      </c>
      <c r="J5" s="1" t="s">
        <v>14</v>
      </c>
      <c r="K5" s="1" t="s">
        <v>37</v>
      </c>
      <c r="L5" s="1" t="s">
        <v>15</v>
      </c>
      <c r="M5" s="1" t="s">
        <v>7</v>
      </c>
      <c r="N5" s="1" t="s">
        <v>16</v>
      </c>
      <c r="O5" s="1" t="s">
        <v>17</v>
      </c>
      <c r="P5" s="1" t="s">
        <v>38</v>
      </c>
      <c r="Q5" s="1" t="s">
        <v>18</v>
      </c>
      <c r="R5" s="22"/>
    </row>
    <row r="6" spans="1:18" ht="23.25" customHeight="1">
      <c r="A6" s="15">
        <v>1</v>
      </c>
      <c r="B6" s="15" t="s">
        <v>26</v>
      </c>
      <c r="C6" s="2" t="s">
        <v>4</v>
      </c>
      <c r="D6" s="2">
        <v>13</v>
      </c>
      <c r="E6" s="2">
        <v>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>
        <v>18</v>
      </c>
    </row>
    <row r="7" spans="1:18" ht="23.25" customHeight="1">
      <c r="A7" s="15"/>
      <c r="B7" s="15"/>
      <c r="C7" s="2" t="s">
        <v>5</v>
      </c>
      <c r="D7" s="2">
        <v>4</v>
      </c>
      <c r="E7" s="2">
        <v>2</v>
      </c>
      <c r="F7" s="2"/>
      <c r="G7" s="2">
        <v>1</v>
      </c>
      <c r="H7" s="2">
        <v>2</v>
      </c>
      <c r="I7" s="2"/>
      <c r="J7" s="2"/>
      <c r="K7" s="2"/>
      <c r="L7" s="2"/>
      <c r="M7" s="2"/>
      <c r="N7" s="2"/>
      <c r="O7" s="2"/>
      <c r="P7" s="2">
        <v>1</v>
      </c>
      <c r="Q7" s="2"/>
      <c r="R7" s="2">
        <v>10</v>
      </c>
    </row>
    <row r="8" spans="1:18" s="6" customFormat="1" ht="23.25" customHeight="1">
      <c r="A8" s="15"/>
      <c r="B8" s="15"/>
      <c r="C8" s="2" t="s">
        <v>1</v>
      </c>
      <c r="D8" s="2">
        <v>17</v>
      </c>
      <c r="E8" s="2">
        <v>7</v>
      </c>
      <c r="F8" s="2"/>
      <c r="G8" s="2">
        <v>1</v>
      </c>
      <c r="H8" s="2">
        <v>2</v>
      </c>
      <c r="I8" s="2"/>
      <c r="J8" s="2"/>
      <c r="K8" s="2"/>
      <c r="L8" s="2"/>
      <c r="M8" s="2"/>
      <c r="N8" s="2"/>
      <c r="O8" s="2"/>
      <c r="P8" s="2">
        <v>1</v>
      </c>
      <c r="Q8" s="2"/>
      <c r="R8" s="2">
        <v>28</v>
      </c>
    </row>
    <row r="9" spans="1:18" ht="22.5" customHeight="1">
      <c r="A9" s="15">
        <v>2</v>
      </c>
      <c r="B9" s="15" t="s">
        <v>27</v>
      </c>
      <c r="C9" s="2" t="s">
        <v>4</v>
      </c>
      <c r="D9" s="2">
        <v>15</v>
      </c>
      <c r="E9" s="2">
        <v>8</v>
      </c>
      <c r="F9" s="2">
        <v>2</v>
      </c>
      <c r="G9" s="2"/>
      <c r="H9" s="2"/>
      <c r="I9" s="2"/>
      <c r="J9" s="2"/>
      <c r="K9" s="2"/>
      <c r="L9" s="2"/>
      <c r="M9" s="2"/>
      <c r="N9" s="2"/>
      <c r="O9" s="2">
        <v>2</v>
      </c>
      <c r="P9" s="2"/>
      <c r="Q9" s="2"/>
      <c r="R9" s="2">
        <v>27</v>
      </c>
    </row>
    <row r="10" spans="1:18" ht="22.5" customHeight="1">
      <c r="A10" s="15"/>
      <c r="B10" s="15"/>
      <c r="C10" s="2" t="s">
        <v>5</v>
      </c>
      <c r="D10" s="2"/>
      <c r="E10" s="2">
        <v>2</v>
      </c>
      <c r="F10" s="2"/>
      <c r="G10" s="2"/>
      <c r="H10" s="2">
        <v>1</v>
      </c>
      <c r="I10" s="2"/>
      <c r="J10" s="2"/>
      <c r="K10" s="2"/>
      <c r="L10" s="2"/>
      <c r="M10" s="2"/>
      <c r="N10" s="2"/>
      <c r="O10" s="2"/>
      <c r="P10" s="2"/>
      <c r="Q10" s="2"/>
      <c r="R10" s="2">
        <v>3</v>
      </c>
    </row>
    <row r="11" spans="1:18" s="6" customFormat="1" ht="22.5" customHeight="1">
      <c r="A11" s="15"/>
      <c r="B11" s="15"/>
      <c r="C11" s="2" t="s">
        <v>1</v>
      </c>
      <c r="D11" s="2">
        <v>15</v>
      </c>
      <c r="E11" s="2">
        <v>10</v>
      </c>
      <c r="F11" s="2">
        <v>2</v>
      </c>
      <c r="G11" s="2"/>
      <c r="H11" s="2">
        <v>1</v>
      </c>
      <c r="I11" s="2"/>
      <c r="J11" s="2"/>
      <c r="K11" s="2"/>
      <c r="L11" s="2"/>
      <c r="M11" s="2"/>
      <c r="N11" s="2"/>
      <c r="O11" s="2">
        <v>2</v>
      </c>
      <c r="P11" s="2"/>
      <c r="Q11" s="2"/>
      <c r="R11" s="2">
        <v>30</v>
      </c>
    </row>
    <row r="12" spans="1:18" s="6" customFormat="1" ht="22.5" customHeight="1">
      <c r="A12" s="15"/>
      <c r="B12" s="15"/>
      <c r="C12" s="2" t="s">
        <v>39</v>
      </c>
      <c r="D12" s="12" t="s">
        <v>47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4"/>
    </row>
    <row r="13" spans="1:18" s="7" customFormat="1" ht="18.75" customHeight="1">
      <c r="A13" s="16">
        <v>3</v>
      </c>
      <c r="B13" s="16" t="s">
        <v>2</v>
      </c>
      <c r="C13" s="10" t="s">
        <v>4</v>
      </c>
      <c r="D13" s="10">
        <v>26</v>
      </c>
      <c r="E13" s="10">
        <v>5</v>
      </c>
      <c r="F13" s="10"/>
      <c r="G13" s="10"/>
      <c r="H13" s="10"/>
      <c r="I13" s="10"/>
      <c r="J13" s="10"/>
      <c r="K13" s="10"/>
      <c r="L13" s="10"/>
      <c r="M13" s="10">
        <v>1</v>
      </c>
      <c r="N13" s="10"/>
      <c r="O13" s="10"/>
      <c r="P13" s="10"/>
      <c r="Q13" s="10"/>
      <c r="R13" s="2">
        <v>32</v>
      </c>
    </row>
    <row r="14" spans="1:18" s="7" customFormat="1" ht="18.75" customHeight="1">
      <c r="A14" s="16"/>
      <c r="B14" s="16"/>
      <c r="C14" s="10" t="s">
        <v>5</v>
      </c>
      <c r="D14" s="10">
        <v>3</v>
      </c>
      <c r="E14" s="10">
        <v>7</v>
      </c>
      <c r="F14" s="10"/>
      <c r="G14" s="10">
        <v>1</v>
      </c>
      <c r="H14" s="10">
        <v>1</v>
      </c>
      <c r="I14" s="10">
        <v>2</v>
      </c>
      <c r="J14" s="10"/>
      <c r="K14" s="10">
        <v>1</v>
      </c>
      <c r="L14" s="10"/>
      <c r="M14" s="10"/>
      <c r="N14" s="10"/>
      <c r="O14" s="10"/>
      <c r="P14" s="10"/>
      <c r="Q14" s="10"/>
      <c r="R14" s="2">
        <v>15</v>
      </c>
    </row>
    <row r="15" spans="1:18" s="7" customFormat="1" ht="18.75" customHeight="1">
      <c r="A15" s="16"/>
      <c r="B15" s="16"/>
      <c r="C15" s="10" t="s">
        <v>19</v>
      </c>
      <c r="D15" s="10">
        <v>2</v>
      </c>
      <c r="E15" s="10"/>
      <c r="F15" s="10"/>
      <c r="G15" s="10"/>
      <c r="H15" s="10"/>
      <c r="I15" s="10"/>
      <c r="J15" s="10">
        <v>1</v>
      </c>
      <c r="K15" s="10">
        <v>2</v>
      </c>
      <c r="L15" s="10"/>
      <c r="M15" s="10"/>
      <c r="N15" s="10"/>
      <c r="O15" s="10"/>
      <c r="P15" s="10"/>
      <c r="Q15" s="10"/>
      <c r="R15" s="2">
        <v>5</v>
      </c>
    </row>
    <row r="16" spans="1:18" s="8" customFormat="1" ht="18.75" customHeight="1">
      <c r="A16" s="16"/>
      <c r="B16" s="16"/>
      <c r="C16" s="2" t="s">
        <v>1</v>
      </c>
      <c r="D16" s="10">
        <v>31</v>
      </c>
      <c r="E16" s="10">
        <v>12</v>
      </c>
      <c r="F16" s="10"/>
      <c r="G16" s="10">
        <v>1</v>
      </c>
      <c r="H16" s="10">
        <v>1</v>
      </c>
      <c r="I16" s="10">
        <v>2</v>
      </c>
      <c r="J16" s="10">
        <v>1</v>
      </c>
      <c r="K16" s="10">
        <v>3</v>
      </c>
      <c r="L16" s="10"/>
      <c r="M16" s="10">
        <v>1</v>
      </c>
      <c r="N16" s="10"/>
      <c r="O16" s="10"/>
      <c r="P16" s="10"/>
      <c r="Q16" s="10"/>
      <c r="R16" s="2">
        <v>52</v>
      </c>
    </row>
    <row r="17" spans="1:18" s="8" customFormat="1" ht="24.75" customHeight="1">
      <c r="A17" s="17">
        <v>4</v>
      </c>
      <c r="B17" s="17" t="s">
        <v>28</v>
      </c>
      <c r="C17" s="2" t="s">
        <v>4</v>
      </c>
      <c r="D17" s="10">
        <v>12</v>
      </c>
      <c r="E17" s="10">
        <v>2</v>
      </c>
      <c r="F17" s="10"/>
      <c r="G17" s="10"/>
      <c r="H17" s="10"/>
      <c r="I17" s="10"/>
      <c r="J17" s="10"/>
      <c r="K17" s="10"/>
      <c r="L17" s="10"/>
      <c r="M17" s="10">
        <v>3</v>
      </c>
      <c r="N17" s="10">
        <v>1</v>
      </c>
      <c r="O17" s="10">
        <v>2</v>
      </c>
      <c r="P17" s="10"/>
      <c r="Q17" s="10">
        <v>1</v>
      </c>
      <c r="R17" s="2">
        <v>21</v>
      </c>
    </row>
    <row r="18" spans="1:18" s="8" customFormat="1" ht="24.75" customHeight="1">
      <c r="A18" s="18"/>
      <c r="B18" s="18"/>
      <c r="C18" s="2" t="s">
        <v>5</v>
      </c>
      <c r="D18" s="10"/>
      <c r="E18" s="10"/>
      <c r="F18" s="10"/>
      <c r="G18" s="10">
        <v>2</v>
      </c>
      <c r="H18" s="10"/>
      <c r="I18" s="10">
        <v>2</v>
      </c>
      <c r="J18" s="10"/>
      <c r="K18" s="10"/>
      <c r="L18" s="10">
        <v>1</v>
      </c>
      <c r="M18" s="10"/>
      <c r="N18" s="10"/>
      <c r="O18" s="10"/>
      <c r="P18" s="10"/>
      <c r="Q18" s="10"/>
      <c r="R18" s="2">
        <v>5</v>
      </c>
    </row>
    <row r="19" spans="1:18" ht="24.75" customHeight="1">
      <c r="A19" s="19"/>
      <c r="B19" s="19"/>
      <c r="C19" s="2" t="s">
        <v>1</v>
      </c>
      <c r="D19" s="2">
        <v>12</v>
      </c>
      <c r="E19" s="2">
        <v>2</v>
      </c>
      <c r="F19" s="2"/>
      <c r="G19" s="2">
        <v>2</v>
      </c>
      <c r="H19" s="2"/>
      <c r="I19" s="2">
        <v>2</v>
      </c>
      <c r="J19" s="2"/>
      <c r="K19" s="2"/>
      <c r="L19" s="2">
        <v>1</v>
      </c>
      <c r="M19" s="2">
        <v>3</v>
      </c>
      <c r="N19" s="2">
        <v>1</v>
      </c>
      <c r="O19" s="2">
        <v>2</v>
      </c>
      <c r="P19" s="2"/>
      <c r="Q19" s="2">
        <v>1</v>
      </c>
      <c r="R19" s="2">
        <v>26</v>
      </c>
    </row>
    <row r="20" spans="1:18" ht="21" customHeight="1">
      <c r="A20" s="15">
        <v>5</v>
      </c>
      <c r="B20" s="15" t="s">
        <v>29</v>
      </c>
      <c r="C20" s="2" t="s">
        <v>4</v>
      </c>
      <c r="D20" s="2">
        <v>5</v>
      </c>
      <c r="E20" s="2">
        <v>1</v>
      </c>
      <c r="F20" s="2"/>
      <c r="G20" s="2"/>
      <c r="H20" s="2"/>
      <c r="I20" s="2"/>
      <c r="J20" s="2"/>
      <c r="K20" s="2"/>
      <c r="L20" s="2"/>
      <c r="M20" s="2"/>
      <c r="N20" s="2"/>
      <c r="O20" s="2">
        <v>1</v>
      </c>
      <c r="P20" s="2"/>
      <c r="Q20" s="2"/>
      <c r="R20" s="2">
        <v>7</v>
      </c>
    </row>
    <row r="21" spans="1:18" ht="21" customHeight="1">
      <c r="A21" s="15"/>
      <c r="B21" s="15"/>
      <c r="C21" s="2" t="s">
        <v>5</v>
      </c>
      <c r="D21" s="2"/>
      <c r="E21" s="2">
        <v>1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>
        <v>1</v>
      </c>
    </row>
    <row r="22" spans="1:18" ht="21" customHeight="1">
      <c r="A22" s="15"/>
      <c r="B22" s="15"/>
      <c r="C22" s="2" t="s">
        <v>1</v>
      </c>
      <c r="D22" s="2">
        <v>5</v>
      </c>
      <c r="E22" s="2">
        <v>2</v>
      </c>
      <c r="F22" s="2"/>
      <c r="G22" s="2"/>
      <c r="H22" s="2"/>
      <c r="I22" s="2"/>
      <c r="J22" s="2"/>
      <c r="K22" s="2"/>
      <c r="L22" s="2"/>
      <c r="M22" s="2"/>
      <c r="N22" s="2"/>
      <c r="O22" s="2">
        <v>1</v>
      </c>
      <c r="P22" s="2"/>
      <c r="Q22" s="2"/>
      <c r="R22" s="2">
        <v>8</v>
      </c>
    </row>
    <row r="23" spans="1:18" s="6" customFormat="1" ht="21" customHeight="1">
      <c r="A23" s="15"/>
      <c r="B23" s="15"/>
      <c r="C23" s="11" t="s">
        <v>39</v>
      </c>
      <c r="D23" s="12" t="s">
        <v>48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4"/>
    </row>
    <row r="24" spans="1:18" ht="24" customHeight="1">
      <c r="A24" s="15">
        <v>6</v>
      </c>
      <c r="B24" s="15" t="s">
        <v>30</v>
      </c>
      <c r="C24" s="2" t="s">
        <v>4</v>
      </c>
      <c r="D24" s="2">
        <v>20</v>
      </c>
      <c r="E24" s="2">
        <v>11</v>
      </c>
      <c r="F24" s="2"/>
      <c r="G24" s="2"/>
      <c r="H24" s="2"/>
      <c r="I24" s="2"/>
      <c r="J24" s="2"/>
      <c r="K24" s="2"/>
      <c r="L24" s="2"/>
      <c r="M24" s="2">
        <v>1</v>
      </c>
      <c r="N24" s="2"/>
      <c r="O24" s="2"/>
      <c r="P24" s="2"/>
      <c r="Q24" s="2"/>
      <c r="R24" s="2">
        <v>32</v>
      </c>
    </row>
    <row r="25" spans="1:18" ht="24" customHeight="1">
      <c r="A25" s="15"/>
      <c r="B25" s="15"/>
      <c r="C25" s="2" t="s">
        <v>5</v>
      </c>
      <c r="D25" s="2">
        <v>1</v>
      </c>
      <c r="E25" s="2"/>
      <c r="F25" s="2"/>
      <c r="G25" s="2">
        <v>1</v>
      </c>
      <c r="H25" s="2"/>
      <c r="I25" s="2">
        <v>1</v>
      </c>
      <c r="J25" s="2"/>
      <c r="K25" s="2"/>
      <c r="L25" s="2">
        <v>1</v>
      </c>
      <c r="M25" s="2"/>
      <c r="N25" s="2"/>
      <c r="O25" s="2"/>
      <c r="P25" s="2"/>
      <c r="Q25" s="2"/>
      <c r="R25" s="2">
        <v>4</v>
      </c>
    </row>
    <row r="26" spans="1:18" ht="24" customHeight="1">
      <c r="A26" s="15"/>
      <c r="B26" s="15"/>
      <c r="C26" s="2" t="s">
        <v>19</v>
      </c>
      <c r="D26" s="2"/>
      <c r="E26" s="2"/>
      <c r="F26" s="2"/>
      <c r="G26" s="2"/>
      <c r="H26" s="2"/>
      <c r="I26" s="2"/>
      <c r="J26" s="2"/>
      <c r="K26" s="2">
        <v>1</v>
      </c>
      <c r="L26" s="2"/>
      <c r="M26" s="2"/>
      <c r="N26" s="2"/>
      <c r="O26" s="2"/>
      <c r="P26" s="2"/>
      <c r="Q26" s="2"/>
      <c r="R26" s="2">
        <v>1</v>
      </c>
    </row>
    <row r="27" spans="1:18" s="6" customFormat="1" ht="24" customHeight="1">
      <c r="A27" s="15"/>
      <c r="B27" s="15"/>
      <c r="C27" s="2" t="s">
        <v>1</v>
      </c>
      <c r="D27" s="2">
        <v>21</v>
      </c>
      <c r="E27" s="2">
        <v>11</v>
      </c>
      <c r="F27" s="2"/>
      <c r="G27" s="2">
        <v>1</v>
      </c>
      <c r="H27" s="2"/>
      <c r="I27" s="2">
        <v>1</v>
      </c>
      <c r="J27" s="2"/>
      <c r="K27" s="2">
        <v>1</v>
      </c>
      <c r="L27" s="2">
        <v>1</v>
      </c>
      <c r="M27" s="2">
        <v>1</v>
      </c>
      <c r="N27" s="2"/>
      <c r="O27" s="2"/>
      <c r="P27" s="2"/>
      <c r="Q27" s="2"/>
      <c r="R27" s="2">
        <v>37</v>
      </c>
    </row>
    <row r="28" spans="1:18" ht="22.5" customHeight="1">
      <c r="A28" s="15">
        <v>7</v>
      </c>
      <c r="B28" s="15" t="s">
        <v>8</v>
      </c>
      <c r="C28" s="2" t="s">
        <v>4</v>
      </c>
      <c r="D28" s="2">
        <v>6</v>
      </c>
      <c r="E28" s="2">
        <v>2</v>
      </c>
      <c r="F28" s="2">
        <v>1</v>
      </c>
      <c r="G28" s="2"/>
      <c r="H28" s="2"/>
      <c r="I28" s="2"/>
      <c r="J28" s="2"/>
      <c r="K28" s="2"/>
      <c r="L28" s="2"/>
      <c r="M28" s="2">
        <v>1</v>
      </c>
      <c r="N28" s="2">
        <v>2</v>
      </c>
      <c r="O28" s="2">
        <v>2</v>
      </c>
      <c r="P28" s="2">
        <v>1</v>
      </c>
      <c r="Q28" s="2"/>
      <c r="R28" s="2">
        <f>D28+E28+F28+M28+N28+O28+P28</f>
        <v>15</v>
      </c>
    </row>
    <row r="29" spans="1:18" ht="22.5" customHeight="1">
      <c r="A29" s="15"/>
      <c r="B29" s="15"/>
      <c r="C29" s="2" t="s">
        <v>5</v>
      </c>
      <c r="D29" s="2"/>
      <c r="E29" s="2">
        <v>1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>
        <v>1</v>
      </c>
    </row>
    <row r="30" spans="1:18" ht="22.5" customHeight="1">
      <c r="A30" s="15"/>
      <c r="B30" s="15"/>
      <c r="C30" s="2" t="s">
        <v>46</v>
      </c>
      <c r="D30" s="2">
        <v>6</v>
      </c>
      <c r="E30" s="2">
        <v>3</v>
      </c>
      <c r="F30" s="2">
        <v>1</v>
      </c>
      <c r="G30" s="2"/>
      <c r="H30" s="2"/>
      <c r="I30" s="2"/>
      <c r="J30" s="2"/>
      <c r="K30" s="2"/>
      <c r="L30" s="2"/>
      <c r="M30" s="2">
        <v>1</v>
      </c>
      <c r="N30" s="2">
        <v>2</v>
      </c>
      <c r="O30" s="2">
        <v>2</v>
      </c>
      <c r="P30" s="2">
        <v>1</v>
      </c>
      <c r="Q30" s="2"/>
      <c r="R30" s="2">
        <v>16</v>
      </c>
    </row>
    <row r="31" spans="1:18" s="6" customFormat="1" ht="22.5" customHeight="1">
      <c r="A31" s="15"/>
      <c r="B31" s="15"/>
      <c r="C31" s="11" t="s">
        <v>32</v>
      </c>
      <c r="D31" s="12" t="s">
        <v>40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4"/>
    </row>
    <row r="32" spans="1:18" s="6" customFormat="1" ht="26.25" customHeight="1">
      <c r="A32" s="2">
        <v>8</v>
      </c>
      <c r="B32" s="2" t="s">
        <v>41</v>
      </c>
      <c r="C32" s="11" t="s">
        <v>19</v>
      </c>
      <c r="D32" s="11"/>
      <c r="E32" s="11"/>
      <c r="F32" s="11"/>
      <c r="G32" s="11"/>
      <c r="H32" s="11"/>
      <c r="I32" s="11"/>
      <c r="J32" s="11"/>
      <c r="K32" s="11">
        <v>2</v>
      </c>
      <c r="L32" s="11"/>
      <c r="M32" s="11"/>
      <c r="N32" s="11"/>
      <c r="O32" s="11"/>
      <c r="P32" s="11"/>
      <c r="Q32" s="11"/>
      <c r="R32" s="11">
        <v>2</v>
      </c>
    </row>
    <row r="33" spans="1:18" ht="26.25" customHeight="1">
      <c r="A33" s="2">
        <v>9</v>
      </c>
      <c r="B33" s="2" t="s">
        <v>20</v>
      </c>
      <c r="C33" s="10" t="s">
        <v>43</v>
      </c>
      <c r="D33" s="2"/>
      <c r="E33" s="2"/>
      <c r="F33" s="2">
        <v>1</v>
      </c>
      <c r="G33" s="2"/>
      <c r="H33" s="2">
        <v>1</v>
      </c>
      <c r="I33" s="2">
        <v>2</v>
      </c>
      <c r="J33" s="2"/>
      <c r="K33" s="2">
        <v>1</v>
      </c>
      <c r="L33" s="2">
        <v>1</v>
      </c>
      <c r="M33" s="2"/>
      <c r="N33" s="2"/>
      <c r="O33" s="2"/>
      <c r="P33" s="2"/>
      <c r="Q33" s="2"/>
      <c r="R33" s="2">
        <f>F33+H33+I33+K33+L33</f>
        <v>6</v>
      </c>
    </row>
    <row r="34" spans="1:18" ht="26.25" customHeight="1">
      <c r="A34" s="2">
        <v>10</v>
      </c>
      <c r="B34" s="2" t="s">
        <v>42</v>
      </c>
      <c r="C34" s="10" t="s">
        <v>43</v>
      </c>
      <c r="D34" s="2"/>
      <c r="E34" s="2">
        <v>1</v>
      </c>
      <c r="F34" s="2">
        <v>1</v>
      </c>
      <c r="G34" s="2">
        <v>1</v>
      </c>
      <c r="H34" s="2"/>
      <c r="I34" s="2">
        <v>2</v>
      </c>
      <c r="J34" s="2"/>
      <c r="K34" s="2"/>
      <c r="L34" s="2">
        <v>1</v>
      </c>
      <c r="M34" s="2"/>
      <c r="N34" s="2"/>
      <c r="O34" s="2"/>
      <c r="P34" s="2"/>
      <c r="Q34" s="2"/>
      <c r="R34" s="2">
        <v>6</v>
      </c>
    </row>
    <row r="35" spans="1:18" ht="18" customHeight="1">
      <c r="A35" s="17">
        <v>11</v>
      </c>
      <c r="B35" s="17" t="s">
        <v>44</v>
      </c>
      <c r="C35" s="10" t="s">
        <v>5</v>
      </c>
      <c r="D35" s="2"/>
      <c r="E35" s="2"/>
      <c r="F35" s="2">
        <v>1</v>
      </c>
      <c r="G35" s="2"/>
      <c r="H35" s="2"/>
      <c r="I35" s="2">
        <v>1</v>
      </c>
      <c r="J35" s="2"/>
      <c r="K35" s="2"/>
      <c r="L35" s="2"/>
      <c r="M35" s="2"/>
      <c r="N35" s="2"/>
      <c r="O35" s="2"/>
      <c r="P35" s="2"/>
      <c r="Q35" s="2"/>
      <c r="R35" s="2">
        <v>2</v>
      </c>
    </row>
    <row r="36" spans="1:18" ht="18" customHeight="1">
      <c r="A36" s="18"/>
      <c r="B36" s="18"/>
      <c r="C36" s="10" t="s">
        <v>19</v>
      </c>
      <c r="D36" s="2"/>
      <c r="E36" s="2"/>
      <c r="F36" s="2"/>
      <c r="G36" s="2"/>
      <c r="H36" s="2"/>
      <c r="I36" s="2"/>
      <c r="J36" s="2"/>
      <c r="K36" s="2">
        <v>1</v>
      </c>
      <c r="L36" s="2"/>
      <c r="M36" s="2"/>
      <c r="N36" s="2"/>
      <c r="O36" s="2"/>
      <c r="P36" s="2"/>
      <c r="Q36" s="2"/>
      <c r="R36" s="2">
        <v>1</v>
      </c>
    </row>
    <row r="37" spans="1:18" ht="18" customHeight="1">
      <c r="A37" s="19"/>
      <c r="B37" s="19"/>
      <c r="C37" s="10" t="s">
        <v>1</v>
      </c>
      <c r="D37" s="2"/>
      <c r="E37" s="2"/>
      <c r="F37" s="2">
        <v>1</v>
      </c>
      <c r="G37" s="2"/>
      <c r="H37" s="2"/>
      <c r="I37" s="2">
        <v>1</v>
      </c>
      <c r="J37" s="2"/>
      <c r="K37" s="2">
        <v>1</v>
      </c>
      <c r="L37" s="2"/>
      <c r="M37" s="2"/>
      <c r="N37" s="2"/>
      <c r="O37" s="2"/>
      <c r="P37" s="2"/>
      <c r="Q37" s="2"/>
      <c r="R37" s="2">
        <v>3</v>
      </c>
    </row>
    <row r="38" spans="1:18" ht="26.25" customHeight="1">
      <c r="A38" s="2">
        <v>12</v>
      </c>
      <c r="B38" s="9" t="s">
        <v>31</v>
      </c>
      <c r="C38" s="10" t="s">
        <v>19</v>
      </c>
      <c r="D38" s="2"/>
      <c r="E38" s="2"/>
      <c r="F38" s="2">
        <v>1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>
        <v>1</v>
      </c>
    </row>
    <row r="39" spans="1:18" ht="26.25" customHeight="1">
      <c r="A39" s="2">
        <v>13</v>
      </c>
      <c r="B39" s="9" t="s">
        <v>33</v>
      </c>
      <c r="C39" s="2" t="s">
        <v>45</v>
      </c>
      <c r="D39" s="2"/>
      <c r="E39" s="2"/>
      <c r="F39" s="2"/>
      <c r="G39" s="2"/>
      <c r="H39" s="2"/>
      <c r="I39" s="2"/>
      <c r="J39" s="2"/>
      <c r="K39" s="2">
        <v>1</v>
      </c>
      <c r="L39" s="2"/>
      <c r="M39" s="2"/>
      <c r="N39" s="2"/>
      <c r="O39" s="2"/>
      <c r="P39" s="2"/>
      <c r="Q39" s="2"/>
      <c r="R39" s="2">
        <v>1</v>
      </c>
    </row>
    <row r="40" spans="1:18" ht="18.75" customHeight="1">
      <c r="A40" s="15" t="s">
        <v>3</v>
      </c>
      <c r="B40" s="15"/>
      <c r="C40" s="2" t="s">
        <v>21</v>
      </c>
      <c r="D40" s="2">
        <f>D6+D9+D13+D17+D20+D24+D28</f>
        <v>97</v>
      </c>
      <c r="E40" s="2">
        <f>E6+E9+E13+E17+E20+E24+E28</f>
        <v>34</v>
      </c>
      <c r="F40" s="2">
        <f>F6+F9+F13+F17+F20+F24+F28</f>
        <v>3</v>
      </c>
      <c r="G40" s="2"/>
      <c r="H40" s="2"/>
      <c r="I40" s="2"/>
      <c r="J40" s="2"/>
      <c r="K40" s="2"/>
      <c r="L40" s="2"/>
      <c r="M40" s="2">
        <v>6</v>
      </c>
      <c r="N40" s="2">
        <v>3</v>
      </c>
      <c r="O40" s="2">
        <v>7</v>
      </c>
      <c r="P40" s="2">
        <v>1</v>
      </c>
      <c r="Q40" s="2">
        <v>1</v>
      </c>
      <c r="R40" s="2">
        <f>SUM(D40:Q40)</f>
        <v>152</v>
      </c>
    </row>
    <row r="41" spans="1:18" ht="18.75" customHeight="1">
      <c r="A41" s="15"/>
      <c r="B41" s="15"/>
      <c r="C41" s="2" t="s">
        <v>22</v>
      </c>
      <c r="D41" s="2">
        <f>D7+D10+D14+D18+D21+D25+D29+D35+D39</f>
        <v>8</v>
      </c>
      <c r="E41" s="2">
        <f aca="true" t="shared" si="0" ref="E41:L41">E7+E10+E14+E18+E21+E25+E29+E35+E39</f>
        <v>13</v>
      </c>
      <c r="F41" s="2">
        <v>1</v>
      </c>
      <c r="G41" s="2">
        <f t="shared" si="0"/>
        <v>5</v>
      </c>
      <c r="H41" s="2">
        <f t="shared" si="0"/>
        <v>4</v>
      </c>
      <c r="I41" s="2">
        <f t="shared" si="0"/>
        <v>6</v>
      </c>
      <c r="J41" s="2"/>
      <c r="K41" s="2">
        <f t="shared" si="0"/>
        <v>2</v>
      </c>
      <c r="L41" s="2">
        <f t="shared" si="0"/>
        <v>2</v>
      </c>
      <c r="M41" s="2"/>
      <c r="N41" s="2"/>
      <c r="O41" s="2"/>
      <c r="P41" s="2">
        <v>1</v>
      </c>
      <c r="Q41" s="2"/>
      <c r="R41" s="2">
        <f>SUM(D41:Q41)</f>
        <v>42</v>
      </c>
    </row>
    <row r="42" spans="1:18" ht="18.75" customHeight="1">
      <c r="A42" s="15"/>
      <c r="B42" s="15"/>
      <c r="C42" s="2" t="s">
        <v>23</v>
      </c>
      <c r="D42" s="2">
        <f>D15+D26+D33+D34+D32+D36+D38</f>
        <v>2</v>
      </c>
      <c r="E42" s="2">
        <f aca="true" t="shared" si="1" ref="E42:L42">E15+E26+E33+E34+E32+E36+E38</f>
        <v>1</v>
      </c>
      <c r="F42" s="2">
        <f t="shared" si="1"/>
        <v>3</v>
      </c>
      <c r="G42" s="2">
        <f t="shared" si="1"/>
        <v>1</v>
      </c>
      <c r="H42" s="2">
        <f t="shared" si="1"/>
        <v>1</v>
      </c>
      <c r="I42" s="2">
        <f t="shared" si="1"/>
        <v>4</v>
      </c>
      <c r="J42" s="2">
        <f t="shared" si="1"/>
        <v>1</v>
      </c>
      <c r="K42" s="2">
        <f t="shared" si="1"/>
        <v>7</v>
      </c>
      <c r="L42" s="2">
        <f t="shared" si="1"/>
        <v>2</v>
      </c>
      <c r="M42" s="2"/>
      <c r="N42" s="2"/>
      <c r="O42" s="2"/>
      <c r="P42" s="2"/>
      <c r="Q42" s="2"/>
      <c r="R42" s="2">
        <f>SUM(D42:Q42)</f>
        <v>22</v>
      </c>
    </row>
    <row r="43" spans="1:18" s="6" customFormat="1" ht="18.75" customHeight="1">
      <c r="A43" s="15"/>
      <c r="B43" s="15"/>
      <c r="C43" s="2" t="s">
        <v>3</v>
      </c>
      <c r="D43" s="2">
        <f>D40+D41+D42</f>
        <v>107</v>
      </c>
      <c r="E43" s="2">
        <f aca="true" t="shared" si="2" ref="E43:Q43">E40+E41+E42</f>
        <v>48</v>
      </c>
      <c r="F43" s="2">
        <v>7</v>
      </c>
      <c r="G43" s="2">
        <f t="shared" si="2"/>
        <v>6</v>
      </c>
      <c r="H43" s="2">
        <f t="shared" si="2"/>
        <v>5</v>
      </c>
      <c r="I43" s="2">
        <f t="shared" si="2"/>
        <v>10</v>
      </c>
      <c r="J43" s="2">
        <f t="shared" si="2"/>
        <v>1</v>
      </c>
      <c r="K43" s="2">
        <f t="shared" si="2"/>
        <v>9</v>
      </c>
      <c r="L43" s="2">
        <f t="shared" si="2"/>
        <v>4</v>
      </c>
      <c r="M43" s="2">
        <f t="shared" si="2"/>
        <v>6</v>
      </c>
      <c r="N43" s="2">
        <f t="shared" si="2"/>
        <v>3</v>
      </c>
      <c r="O43" s="2">
        <v>7</v>
      </c>
      <c r="P43" s="2">
        <f t="shared" si="2"/>
        <v>2</v>
      </c>
      <c r="Q43" s="2">
        <f t="shared" si="2"/>
        <v>1</v>
      </c>
      <c r="R43" s="2">
        <f>SUM(D43:Q43)</f>
        <v>216</v>
      </c>
    </row>
    <row r="44" spans="1:18" ht="15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</row>
  </sheetData>
  <mergeCells count="29">
    <mergeCell ref="A44:R44"/>
    <mergeCell ref="B4:B5"/>
    <mergeCell ref="A6:A8"/>
    <mergeCell ref="B6:B8"/>
    <mergeCell ref="A9:A12"/>
    <mergeCell ref="B9:B12"/>
    <mergeCell ref="A13:A16"/>
    <mergeCell ref="A40:B43"/>
    <mergeCell ref="A24:A27"/>
    <mergeCell ref="B24:B27"/>
    <mergeCell ref="B35:B37"/>
    <mergeCell ref="A35:A37"/>
    <mergeCell ref="A2:R2"/>
    <mergeCell ref="A3:F3"/>
    <mergeCell ref="O3:R3"/>
    <mergeCell ref="A4:A5"/>
    <mergeCell ref="C4:C5"/>
    <mergeCell ref="D4:Q4"/>
    <mergeCell ref="R4:R5"/>
    <mergeCell ref="D12:R12"/>
    <mergeCell ref="B13:B16"/>
    <mergeCell ref="B17:B19"/>
    <mergeCell ref="A17:A19"/>
    <mergeCell ref="D23:R23"/>
    <mergeCell ref="D31:R31"/>
    <mergeCell ref="A28:A31"/>
    <mergeCell ref="B28:B31"/>
    <mergeCell ref="A20:A23"/>
    <mergeCell ref="B20:B23"/>
  </mergeCells>
  <printOptions/>
  <pageMargins left="0.35433070866141736" right="0.35433070866141736" top="0.3937007874015748" bottom="0.3937007874015748" header="0.5118110236220472" footer="0.275590551181102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pc411</cp:lastModifiedBy>
  <cp:lastPrinted>2017-08-24T01:33:15Z</cp:lastPrinted>
  <dcterms:created xsi:type="dcterms:W3CDTF">2010-02-22T09:48:15Z</dcterms:created>
  <dcterms:modified xsi:type="dcterms:W3CDTF">2017-08-24T08:42:16Z</dcterms:modified>
  <cp:category/>
  <cp:version/>
  <cp:contentType/>
  <cp:contentStatus/>
</cp:coreProperties>
</file>